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3.04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утверждение'!$B$14:$I$207</definedName>
    <definedName name="_xlnm.Print_Area" localSheetId="0">'на утверждение'!$A$1:$I$208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6" i="3" l="1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E99" i="3"/>
  <c r="D99" i="3"/>
  <c r="C99" i="3"/>
  <c r="I98" i="3"/>
  <c r="H98" i="3"/>
  <c r="G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E76" i="3"/>
  <c r="D76" i="3"/>
  <c r="C76" i="3"/>
  <c r="I75" i="3"/>
  <c r="H75" i="3"/>
  <c r="G75" i="3"/>
  <c r="E75" i="3"/>
  <c r="D75" i="3"/>
  <c r="C75" i="3"/>
  <c r="I74" i="3"/>
  <c r="H74" i="3"/>
  <c r="G74" i="3"/>
  <c r="E74" i="3"/>
  <c r="D74" i="3"/>
  <c r="C74" i="3"/>
  <c r="I73" i="3"/>
  <c r="H73" i="3"/>
  <c r="G73" i="3"/>
  <c r="E73" i="3"/>
  <c r="D73" i="3"/>
  <c r="C73" i="3"/>
  <c r="I72" i="3"/>
  <c r="H72" i="3"/>
  <c r="G72" i="3"/>
  <c r="E72" i="3"/>
  <c r="D72" i="3"/>
  <c r="C72" i="3"/>
  <c r="I71" i="3"/>
  <c r="H71" i="3"/>
  <c r="G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E66" i="3"/>
  <c r="D66" i="3"/>
  <c r="C66" i="3"/>
  <c r="I65" i="3"/>
  <c r="H65" i="3"/>
  <c r="G65" i="3"/>
  <c r="E65" i="3"/>
  <c r="D65" i="3"/>
  <c r="C65" i="3"/>
  <c r="I64" i="3"/>
  <c r="H64" i="3"/>
  <c r="G64" i="3"/>
  <c r="E64" i="3"/>
  <c r="D64" i="3"/>
  <c r="C64" i="3"/>
  <c r="I63" i="3"/>
  <c r="H63" i="3"/>
  <c r="G63" i="3"/>
  <c r="E63" i="3"/>
  <c r="D63" i="3"/>
  <c r="C63" i="3"/>
  <c r="I62" i="3"/>
  <c r="H62" i="3"/>
  <c r="G62" i="3"/>
  <c r="E62" i="3"/>
  <c r="D62" i="3"/>
  <c r="C62" i="3"/>
  <c r="I61" i="3"/>
  <c r="H61" i="3"/>
  <c r="G61" i="3"/>
  <c r="E61" i="3"/>
  <c r="D61" i="3"/>
  <c r="C61" i="3"/>
  <c r="I60" i="3"/>
  <c r="H60" i="3"/>
  <c r="G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<sst xmlns="http://schemas.openxmlformats.org/spreadsheetml/2006/main" count="21" uniqueCount="21">
  <si>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</si>
  <si>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</si>
  <si>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</si>
  <si>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</si>
  <si>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</si>
  <si>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</si>
  <si>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</si>
  <si>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</si>
  <si>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</si>
  <si>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</si>
  <si>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</si>
  <si>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</si>
  <si>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</si>
  <si>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</si>
  <si>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</si>
  <si>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</si>
  <si>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</si>
  <si>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И.о. заместителя руководителя</t>
  </si>
  <si>
    <t>А.С. Ефременков</t>
  </si>
  <si>
    <t>Врио начальника отдела                                                                Корытцын М.В.</t>
  </si>
  <si>
    <t>Дата проведения проверки знаний: 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</si>
</sst>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.04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"Брэк Лоджистик"</v>
          </cell>
          <cell r="G4" t="str">
            <v>Колесников</v>
          </cell>
          <cell r="H4" t="str">
            <v>Николай</v>
          </cell>
          <cell r="I4" t="str">
            <v>Владимирович</v>
          </cell>
          <cell r="K4" t="str">
            <v>электромонтер</v>
          </cell>
          <cell r="L4" t="str">
            <v>15 лет 4 мес</v>
          </cell>
          <cell r="M4" t="str">
            <v>очередная</v>
          </cell>
          <cell r="N4" t="str">
            <v>оперативно- ремонтный персонал</v>
          </cell>
          <cell r="R4" t="str">
            <v>III группа до 1000 в</v>
          </cell>
          <cell r="S4" t="str">
            <v>ПТЭЭПЭЭ</v>
          </cell>
          <cell r="V4">
            <v>0.375</v>
          </cell>
        </row>
        <row r="5">
          <cell r="E5" t="str">
            <v>АО "Валента Фарм"</v>
          </cell>
          <cell r="G5" t="str">
            <v>Бектимиров</v>
          </cell>
          <cell r="H5" t="str">
            <v>Ильдар</v>
          </cell>
          <cell r="I5" t="str">
            <v>Анварович</v>
          </cell>
          <cell r="K5" t="str">
            <v>главный энергетик</v>
          </cell>
          <cell r="L5" t="str">
            <v>3 год 9 мес</v>
          </cell>
          <cell r="M5" t="str">
            <v>очередная</v>
          </cell>
          <cell r="N5" t="str">
            <v>административно-технический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АО "РСК"</v>
          </cell>
          <cell r="G6" t="str">
            <v xml:space="preserve">Митянин </v>
          </cell>
          <cell r="H6" t="str">
            <v>Денис</v>
          </cell>
          <cell r="I6" t="str">
            <v>Петрович</v>
          </cell>
          <cell r="K6" t="str">
            <v>Энергетик</v>
          </cell>
          <cell r="L6" t="str">
            <v>1,6 лет</v>
          </cell>
          <cell r="M6" t="str">
            <v>очередная</v>
          </cell>
          <cell r="N6" t="str">
            <v>административно-технический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АО "РСК"</v>
          </cell>
          <cell r="G7" t="str">
            <v>Калини</v>
          </cell>
          <cell r="H7" t="str">
            <v>Сегей</v>
          </cell>
          <cell r="I7" t="str">
            <v xml:space="preserve">Александрович </v>
          </cell>
          <cell r="K7" t="str">
            <v>Главный инженер</v>
          </cell>
          <cell r="L7" t="str">
            <v>2 года</v>
          </cell>
          <cell r="M7" t="str">
            <v>очередная</v>
          </cell>
          <cell r="N7" t="str">
            <v>административно-технический персонал</v>
          </cell>
          <cell r="R7" t="str">
            <v>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 xml:space="preserve">ООО "ИСТОК-ОРТО" </v>
          </cell>
          <cell r="G8" t="str">
            <v>Белоусов</v>
          </cell>
          <cell r="H8" t="str">
            <v>Данила</v>
          </cell>
          <cell r="I8" t="str">
            <v>Викторович</v>
          </cell>
          <cell r="K8" t="str">
            <v>Техник-протезист</v>
          </cell>
          <cell r="L8" t="str">
            <v>4 месяца</v>
          </cell>
          <cell r="M8" t="str">
            <v>внеочередная</v>
          </cell>
          <cell r="N8" t="str">
            <v>электротехнологического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 xml:space="preserve">ООО "ИСТОК-ОРТО" </v>
          </cell>
          <cell r="G9" t="str">
            <v>Горенко</v>
          </cell>
          <cell r="H9" t="str">
            <v>Михаил</v>
          </cell>
          <cell r="I9" t="str">
            <v>Александрович</v>
          </cell>
          <cell r="K9" t="str">
            <v>Техник-протезист</v>
          </cell>
          <cell r="L9" t="str">
            <v>8 месяца</v>
          </cell>
          <cell r="M9" t="str">
            <v>внеочередная</v>
          </cell>
          <cell r="N9" t="str">
            <v>электротехнологического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 xml:space="preserve">ООО "ИСТОК-ОРТО" </v>
          </cell>
          <cell r="G10" t="str">
            <v>Кудряшов</v>
          </cell>
          <cell r="H10" t="str">
            <v>Андрей</v>
          </cell>
          <cell r="I10" t="str">
            <v>Андреевич</v>
          </cell>
          <cell r="K10" t="str">
            <v>Ведущий техник-протезист</v>
          </cell>
          <cell r="L10" t="str">
            <v>8 месяца</v>
          </cell>
          <cell r="M10" t="str">
            <v>внеочередная</v>
          </cell>
          <cell r="N10" t="str">
            <v>административно-технический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 xml:space="preserve">ООО "ИСТОК-ОРТО" </v>
          </cell>
          <cell r="G11" t="str">
            <v>Олейник</v>
          </cell>
          <cell r="H11" t="str">
            <v>Оксана</v>
          </cell>
          <cell r="I11" t="str">
            <v>Юрьевна</v>
          </cell>
          <cell r="K11" t="str">
            <v>Техник-протезист</v>
          </cell>
          <cell r="L11" t="str">
            <v>8 месяца</v>
          </cell>
          <cell r="M11" t="str">
            <v>внеочередная</v>
          </cell>
          <cell r="N11" t="str">
            <v>электротехнологического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 xml:space="preserve">ООО "ИСТОК-ОРТО" </v>
          </cell>
          <cell r="G12" t="str">
            <v>Опритов</v>
          </cell>
          <cell r="H12" t="str">
            <v>Иван</v>
          </cell>
          <cell r="I12" t="str">
            <v>Юрьевич</v>
          </cell>
          <cell r="K12" t="str">
            <v>Техник-протезист</v>
          </cell>
          <cell r="L12" t="str">
            <v>8 месяца</v>
          </cell>
          <cell r="M12" t="str">
            <v>внеочередная</v>
          </cell>
          <cell r="N12" t="str">
            <v>электротехнологического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 xml:space="preserve">ООО "ИСТОК-ОРТО" </v>
          </cell>
          <cell r="G13" t="str">
            <v>Соколов</v>
          </cell>
          <cell r="H13" t="str">
            <v>Валерий</v>
          </cell>
          <cell r="I13" t="str">
            <v>Викторович</v>
          </cell>
          <cell r="K13" t="str">
            <v>Техник-протезист</v>
          </cell>
          <cell r="L13" t="str">
            <v>4 месяца</v>
          </cell>
          <cell r="M13" t="str">
            <v>внеочередная</v>
          </cell>
          <cell r="N13" t="str">
            <v>электротехнологического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"МСК ТеплоСервис"</v>
          </cell>
          <cell r="G14" t="str">
            <v>Трусов</v>
          </cell>
          <cell r="H14" t="str">
            <v>Дмитрий</v>
          </cell>
          <cell r="I14" t="str">
            <v>Олегович</v>
          </cell>
          <cell r="K14" t="str">
            <v>инженер-теплотехник</v>
          </cell>
          <cell r="L14" t="str">
            <v>3 года, 4 мес.</v>
          </cell>
          <cell r="M14" t="str">
            <v>первичная</v>
          </cell>
          <cell r="N14" t="str">
            <v>административно-технический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"МСК ТеплоСервис"</v>
          </cell>
          <cell r="G15" t="str">
            <v>Елисеев</v>
          </cell>
          <cell r="H15" t="str">
            <v>Сергей</v>
          </cell>
          <cell r="I15" t="str">
            <v>Сергеевич</v>
          </cell>
          <cell r="K15" t="str">
            <v>Ведущий нженер КИПиА</v>
          </cell>
          <cell r="L15" t="str">
            <v xml:space="preserve">1 год </v>
          </cell>
          <cell r="M15" t="str">
            <v>очередная</v>
          </cell>
          <cell r="N15" t="str">
            <v>административно-технический персонал</v>
          </cell>
          <cell r="R15" t="str">
            <v>IV до 1000В</v>
          </cell>
          <cell r="S15" t="str">
            <v>ПТЭЭПЭЭ</v>
          </cell>
          <cell r="V15">
            <v>0.375</v>
          </cell>
        </row>
        <row r="16">
          <cell r="E16" t="str">
            <v>ООО "МСК ТеплоСервис"</v>
          </cell>
          <cell r="G16" t="str">
            <v>Фрундин</v>
          </cell>
          <cell r="H16" t="str">
            <v>Евгений</v>
          </cell>
          <cell r="I16" t="str">
            <v>Алексеевич</v>
          </cell>
          <cell r="K16" t="str">
            <v>Инженер - Электрик</v>
          </cell>
          <cell r="L16" t="str">
            <v>4 мес.</v>
          </cell>
          <cell r="M16" t="str">
            <v>первичная</v>
          </cell>
          <cell r="N16" t="str">
            <v>оперативно- ремонтный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"МСК ТеплоСервис"</v>
          </cell>
          <cell r="G17" t="str">
            <v>Кравченко</v>
          </cell>
          <cell r="H17" t="str">
            <v>Никита</v>
          </cell>
          <cell r="I17" t="str">
            <v>Александрович</v>
          </cell>
          <cell r="K17" t="str">
            <v>Ведущий нженер по эксплуатации теплового оборудования</v>
          </cell>
          <cell r="L17" t="str">
            <v xml:space="preserve">1 год </v>
          </cell>
          <cell r="M17" t="str">
            <v>первичная</v>
          </cell>
          <cell r="N17" t="str">
            <v>оперативно- ремонтный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"МСК ТеплоСервис"</v>
          </cell>
          <cell r="G18" t="str">
            <v>Фомичев</v>
          </cell>
          <cell r="H18" t="str">
            <v>Кирилл</v>
          </cell>
          <cell r="I18" t="str">
            <v>Владимирович</v>
          </cell>
          <cell r="K18" t="str">
            <v>Электромонтер 5 р</v>
          </cell>
          <cell r="L18" t="str">
            <v>1мес</v>
          </cell>
          <cell r="M18" t="str">
            <v>первичная</v>
          </cell>
          <cell r="N18" t="str">
            <v>оперативно- ремонтный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"МСК ТеплоСервис"</v>
          </cell>
          <cell r="G19" t="str">
            <v>Миронов</v>
          </cell>
          <cell r="H19" t="str">
            <v>Александр</v>
          </cell>
          <cell r="I19" t="str">
            <v>Сергеевич</v>
          </cell>
          <cell r="K19" t="str">
            <v>Инженер по эксплуатации теплового и вентиляционного оборудования</v>
          </cell>
          <cell r="L19" t="str">
            <v>2 мес</v>
          </cell>
          <cell r="M19" t="str">
            <v>первичная</v>
          </cell>
          <cell r="N19" t="str">
            <v>административно-технический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"Алюмет"</v>
          </cell>
          <cell r="G20" t="str">
            <v>Черников</v>
          </cell>
          <cell r="H20" t="str">
            <v>Артем</v>
          </cell>
          <cell r="I20" t="str">
            <v>Иванович</v>
          </cell>
          <cell r="K20" t="str">
            <v>Главный инженер</v>
          </cell>
          <cell r="L20" t="str">
            <v xml:space="preserve"> 7 лет</v>
          </cell>
          <cell r="M20" t="str">
            <v>очередная</v>
          </cell>
          <cell r="N20" t="str">
            <v>административно-технический персонал</v>
          </cell>
          <cell r="R20" t="str">
            <v>V гр. до и выше 1000В</v>
          </cell>
          <cell r="S20" t="str">
            <v>ПТЭЭПЭЭ</v>
          </cell>
          <cell r="V20">
            <v>0.375</v>
          </cell>
        </row>
        <row r="21">
          <cell r="E21" t="str">
            <v>МАУК «ВДК»</v>
          </cell>
          <cell r="G21" t="str">
            <v>Дубовой</v>
          </cell>
          <cell r="H21" t="str">
            <v>Сергей</v>
          </cell>
          <cell r="I21" t="str">
            <v>Анатольевич</v>
          </cell>
          <cell r="K21" t="str">
            <v>Главный инженер связи и телевидения</v>
          </cell>
          <cell r="L21" t="str">
            <v>9 лет</v>
          </cell>
          <cell r="M21" t="str">
            <v>очередная</v>
          </cell>
          <cell r="N21" t="str">
            <v>административно-технический персонал</v>
          </cell>
          <cell r="R21" t="str">
            <v>III до 1000В</v>
          </cell>
          <cell r="S21" t="str">
            <v>ПТЭЭПЭЭ</v>
          </cell>
          <cell r="V21">
            <v>0.375</v>
          </cell>
        </row>
        <row r="22">
          <cell r="E22" t="str">
            <v>МАУК «ВДК»</v>
          </cell>
          <cell r="G22" t="str">
            <v>Мягков</v>
          </cell>
          <cell r="H22" t="str">
            <v>Юрий</v>
          </cell>
          <cell r="I22" t="str">
            <v>Станиславович</v>
          </cell>
          <cell r="K22" t="str">
            <v>Старший инженер</v>
          </cell>
          <cell r="L22" t="str">
            <v>13 лет</v>
          </cell>
          <cell r="M22" t="str">
            <v>очередная</v>
          </cell>
          <cell r="N22" t="str">
            <v>административно-технический персонал</v>
          </cell>
          <cell r="R22" t="str">
            <v>III до 1000В</v>
          </cell>
          <cell r="S22" t="str">
            <v>ПТЭЭПЭЭ</v>
          </cell>
          <cell r="V22">
            <v>0.375</v>
          </cell>
        </row>
        <row r="23">
          <cell r="E23" t="str">
            <v>МАУК «ВДК»</v>
          </cell>
          <cell r="G23" t="str">
            <v>Пышкин</v>
          </cell>
          <cell r="H23" t="str">
            <v>Михаил</v>
          </cell>
          <cell r="I23" t="str">
            <v>Сергеевич</v>
          </cell>
          <cell r="K23" t="str">
            <v>Старший инженер</v>
          </cell>
          <cell r="L23" t="str">
            <v>6 месяцев</v>
          </cell>
          <cell r="M23" t="str">
            <v>очередная</v>
          </cell>
          <cell r="N23" t="str">
            <v>административно-технический персонал</v>
          </cell>
          <cell r="R23" t="str">
            <v>III до 1000В</v>
          </cell>
          <cell r="S23" t="str">
            <v>ПТЭЭПЭЭ</v>
          </cell>
          <cell r="V23">
            <v>0.375</v>
          </cell>
        </row>
        <row r="24">
          <cell r="E24" t="str">
            <v>ИП Чистякова Ирина Анатольевна</v>
          </cell>
          <cell r="G24" t="str">
            <v>Белков</v>
          </cell>
          <cell r="H24" t="str">
            <v xml:space="preserve">Евгений </v>
          </cell>
          <cell r="I24" t="str">
            <v>Михайлович</v>
          </cell>
          <cell r="K24" t="str">
            <v>главный инженер</v>
          </cell>
          <cell r="L24" t="str">
            <v>4,8  года</v>
          </cell>
          <cell r="M24" t="str">
            <v>очередная</v>
          </cell>
          <cell r="N24" t="str">
            <v>административно-технический персонал с правом испытания оборудования повышенным напряжением</v>
          </cell>
          <cell r="R24" t="str">
            <v>V до и выше 1000 В</v>
          </cell>
          <cell r="S24" t="str">
            <v>ПТЭЭСиС</v>
          </cell>
          <cell r="V24">
            <v>0.39583333333333331</v>
          </cell>
        </row>
        <row r="25">
          <cell r="E25" t="str">
            <v>ООО "СЫРОВАР"</v>
          </cell>
          <cell r="G25" t="str">
            <v>Симонов</v>
          </cell>
          <cell r="H25" t="str">
            <v xml:space="preserve">Геннадий </v>
          </cell>
          <cell r="I25" t="str">
            <v>Евгеньевич</v>
          </cell>
          <cell r="K25" t="str">
            <v xml:space="preserve">Инженер-электрик </v>
          </cell>
          <cell r="L25" t="str">
            <v>Более 1 года</v>
          </cell>
          <cell r="M25" t="str">
            <v>внеочередная</v>
          </cell>
          <cell r="N25" t="str">
            <v>административно-технический персонал</v>
          </cell>
          <cell r="R25" t="str">
            <v>IV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Филиал "Бронницы" АО "МТТС"</v>
          </cell>
          <cell r="G26" t="str">
            <v>Конобеев</v>
          </cell>
          <cell r="H26" t="str">
            <v>Никита</v>
          </cell>
          <cell r="I26" t="str">
            <v>Александрович</v>
          </cell>
          <cell r="K26" t="str">
            <v>заместитель директора</v>
          </cell>
          <cell r="L26" t="str">
            <v>2 года</v>
          </cell>
          <cell r="M26" t="str">
            <v>очередная</v>
          </cell>
          <cell r="N26" t="str">
            <v>руководитель структурного подразделения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"ТЦ "Радиотехнология"</v>
          </cell>
          <cell r="G27" t="str">
            <v>Машлаков</v>
          </cell>
          <cell r="H27" t="str">
            <v>Максим</v>
          </cell>
          <cell r="I27" t="str">
            <v>Александрович</v>
          </cell>
          <cell r="K27" t="str">
            <v>Управляющий</v>
          </cell>
          <cell r="L27" t="str">
            <v>новое назначение</v>
          </cell>
          <cell r="M27" t="str">
            <v>очередная</v>
          </cell>
          <cell r="N27" t="str">
            <v>административно-технический персонал</v>
          </cell>
          <cell r="R27" t="str">
            <v>V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АО "ЦНИИСМ"</v>
          </cell>
          <cell r="G28" t="str">
            <v>Гогин</v>
          </cell>
          <cell r="H28" t="str">
            <v>Игорь</v>
          </cell>
          <cell r="I28" t="str">
            <v>Борисович</v>
          </cell>
          <cell r="K28" t="str">
            <v>Главный энергетик - заместитель главного инженера по энергетике</v>
          </cell>
          <cell r="L28" t="str">
            <v>2 года 1 мес</v>
          </cell>
          <cell r="M28" t="str">
            <v>очередная</v>
          </cell>
          <cell r="N28" t="str">
            <v>управленческий персонал</v>
          </cell>
          <cell r="S28" t="str">
            <v>ПТЭТЭ</v>
          </cell>
          <cell r="V28">
            <v>0.39583333333333331</v>
          </cell>
        </row>
        <row r="29">
          <cell r="E29" t="str">
            <v>АО "НПП "Респиратор"</v>
          </cell>
          <cell r="G29" t="str">
            <v>Мельникова</v>
          </cell>
          <cell r="H29" t="str">
            <v>Дарья</v>
          </cell>
          <cell r="I29" t="str">
            <v>Александровна</v>
          </cell>
          <cell r="K29" t="str">
            <v xml:space="preserve">Специалист по охране труда </v>
          </cell>
          <cell r="L29" t="str">
            <v>1 год</v>
          </cell>
          <cell r="M29" t="str">
            <v>первичная</v>
          </cell>
          <cell r="N29" t="str">
            <v>административно-технический персонал с правом конспектирования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"Парсит"</v>
          </cell>
          <cell r="G30" t="str">
            <v>Гусаров</v>
          </cell>
          <cell r="H30" t="str">
            <v>Дмитрий</v>
          </cell>
          <cell r="I30" t="str">
            <v>Александрович</v>
          </cell>
          <cell r="K30" t="str">
            <v>главный инженер</v>
          </cell>
          <cell r="L30" t="str">
            <v>3 года 7 месяцев</v>
          </cell>
          <cell r="M30" t="str">
            <v>очередная</v>
          </cell>
          <cell r="N30" t="str">
            <v>административно-технический персонал</v>
          </cell>
          <cell r="R30" t="str">
            <v>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"ГПУ сервис"</v>
          </cell>
          <cell r="G31" t="str">
            <v>Колесников</v>
          </cell>
          <cell r="H31" t="str">
            <v>Павел</v>
          </cell>
          <cell r="I31" t="str">
            <v>Олегович</v>
          </cell>
          <cell r="K31" t="str">
            <v>Заместитель генерального директора</v>
          </cell>
          <cell r="L31" t="str">
            <v>11 лет</v>
          </cell>
          <cell r="M31" t="str">
            <v>внеочередная</v>
          </cell>
          <cell r="N31" t="str">
            <v>административно-технический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"ГПУ сервис"</v>
          </cell>
          <cell r="G32" t="str">
            <v>Соколов</v>
          </cell>
          <cell r="H32" t="str">
            <v>Николай</v>
          </cell>
          <cell r="I32" t="str">
            <v>Анатольевич</v>
          </cell>
          <cell r="K32" t="str">
            <v>Сервисный инженер</v>
          </cell>
          <cell r="L32" t="str">
            <v>10 лет</v>
          </cell>
          <cell r="M32" t="str">
            <v>внеочередная</v>
          </cell>
          <cell r="N32" t="str">
            <v>административно-технический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"ГПУ сервис"</v>
          </cell>
          <cell r="G33" t="str">
            <v>Орешкин</v>
          </cell>
          <cell r="H33" t="str">
            <v>Виталий</v>
          </cell>
          <cell r="I33" t="str">
            <v>Викторович</v>
          </cell>
          <cell r="K33" t="str">
            <v>Оператор энергетического оборудования</v>
          </cell>
          <cell r="L33" t="str">
            <v>3 года</v>
          </cell>
          <cell r="M33" t="str">
            <v>внеочередная</v>
          </cell>
          <cell r="N33" t="str">
            <v>административно-технический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"ГПУ сервис"</v>
          </cell>
          <cell r="G34" t="str">
            <v>Телятников</v>
          </cell>
          <cell r="H34" t="str">
            <v>Сергей</v>
          </cell>
          <cell r="I34" t="str">
            <v>Александрович</v>
          </cell>
          <cell r="K34" t="str">
            <v>Оператор энергетического оборудования</v>
          </cell>
          <cell r="L34" t="str">
            <v>11 лет</v>
          </cell>
          <cell r="M34" t="str">
            <v>внеочередная</v>
          </cell>
          <cell r="N34" t="str">
            <v>административно-технический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"ГПУ сервис"</v>
          </cell>
          <cell r="G35" t="str">
            <v>Комаров</v>
          </cell>
          <cell r="H35" t="str">
            <v>Вячеслав</v>
          </cell>
          <cell r="I35" t="str">
            <v>Николаевич</v>
          </cell>
          <cell r="K35" t="str">
            <v>Оператор энергетического оборудования</v>
          </cell>
          <cell r="L35" t="str">
            <v>11 лет</v>
          </cell>
          <cell r="M35" t="str">
            <v>внеочередная</v>
          </cell>
          <cell r="N35" t="str">
            <v>административно-технический персонал</v>
          </cell>
          <cell r="R35" t="str">
            <v>III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"АМС Кемикал"</v>
          </cell>
          <cell r="G36" t="str">
            <v>Щукин</v>
          </cell>
          <cell r="H36" t="str">
            <v>Алексей</v>
          </cell>
          <cell r="I36" t="str">
            <v>Владимирович</v>
          </cell>
          <cell r="K36" t="str">
            <v>Главный инженер</v>
          </cell>
          <cell r="L36" t="str">
            <v>1 год</v>
          </cell>
          <cell r="M36" t="str">
            <v>первичная</v>
          </cell>
          <cell r="N36" t="str">
            <v>административно-технический персонал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АО "АЗК"</v>
          </cell>
          <cell r="G37" t="str">
            <v>Алтухов</v>
          </cell>
          <cell r="H37" t="str">
            <v>Николай</v>
          </cell>
          <cell r="I37" t="str">
            <v>Николаевич</v>
          </cell>
          <cell r="K37" t="str">
            <v>электромонтёр 6 разряда</v>
          </cell>
          <cell r="L37" t="str">
            <v>более 7 лет</v>
          </cell>
          <cell r="M37" t="str">
            <v>очередная</v>
          </cell>
          <cell r="N37" t="str">
            <v>оперативно- ремонтный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"Суперпласт" Клинский филиал</v>
          </cell>
          <cell r="G38" t="str">
            <v>Минаков</v>
          </cell>
          <cell r="H38" t="str">
            <v>Александр</v>
          </cell>
          <cell r="I38" t="str">
            <v>Алексеевич</v>
          </cell>
          <cell r="K38" t="str">
            <v>главный энергетик</v>
          </cell>
          <cell r="L38" t="str">
            <v>2 год</v>
          </cell>
          <cell r="M38" t="str">
            <v>очередная</v>
          </cell>
          <cell r="N38" t="str">
            <v>административно-технический персонал</v>
          </cell>
          <cell r="R38" t="str">
            <v>IV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"Суперпласт" Клинский филиал</v>
          </cell>
          <cell r="G39" t="str">
            <v>Ежов</v>
          </cell>
          <cell r="H39" t="str">
            <v>Дмитрий</v>
          </cell>
          <cell r="I39" t="str">
            <v>Юрьевич</v>
          </cell>
          <cell r="K39" t="str">
            <v>слесарь КИПиА</v>
          </cell>
          <cell r="L39" t="str">
            <v>2 год</v>
          </cell>
          <cell r="M39" t="str">
            <v>очередная</v>
          </cell>
          <cell r="N39" t="str">
            <v>оперативно- ремонтный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"Суперпласт" Клинский филиал</v>
          </cell>
          <cell r="G40" t="str">
            <v>Маслов</v>
          </cell>
          <cell r="H40" t="str">
            <v>Игорь</v>
          </cell>
          <cell r="I40" t="str">
            <v>Борисович</v>
          </cell>
          <cell r="K40" t="str">
            <v>электромонтер</v>
          </cell>
          <cell r="L40" t="str">
            <v>6 лет</v>
          </cell>
          <cell r="M40" t="str">
            <v>очередная</v>
          </cell>
          <cell r="N40" t="str">
            <v>оперативно- ремонтный персонал</v>
          </cell>
          <cell r="R40" t="str">
            <v>III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"Суперпласт" Клинский филиал</v>
          </cell>
          <cell r="G41" t="str">
            <v>Чеклин</v>
          </cell>
          <cell r="H41" t="str">
            <v>Сергей</v>
          </cell>
          <cell r="I41" t="str">
            <v>Валентинович</v>
          </cell>
          <cell r="K41" t="str">
            <v>заместитель главного инженера</v>
          </cell>
          <cell r="L41" t="str">
            <v>2,5 года</v>
          </cell>
          <cell r="M41" t="str">
            <v>внеочередная</v>
          </cell>
          <cell r="N41" t="str">
            <v>административно-технический персонал</v>
          </cell>
          <cell r="R41" t="str">
            <v>IV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"Суперпласт" Клинский филиал</v>
          </cell>
          <cell r="G42" t="str">
            <v>Ярыгина</v>
          </cell>
          <cell r="H42" t="str">
            <v>Людмила</v>
          </cell>
          <cell r="I42" t="str">
            <v>Николаевна</v>
          </cell>
          <cell r="K42" t="str">
            <v>специалист по охоане труда</v>
          </cell>
          <cell r="L42" t="str">
            <v>8 лет</v>
          </cell>
          <cell r="M42" t="str">
            <v>внеочередная</v>
          </cell>
          <cell r="N42" t="str">
            <v>специалист по охране труда</v>
          </cell>
          <cell r="R42" t="str">
            <v>III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"ЖЭСКа"</v>
          </cell>
          <cell r="G43" t="str">
            <v xml:space="preserve">Усков </v>
          </cell>
          <cell r="H43" t="str">
            <v>Максим</v>
          </cell>
          <cell r="I43" t="str">
            <v>Юрьевич</v>
          </cell>
          <cell r="K43" t="str">
            <v>Генеральный директор</v>
          </cell>
          <cell r="L43" t="str">
            <v>13 лет</v>
          </cell>
          <cell r="M43" t="str">
            <v>первичная</v>
          </cell>
          <cell r="N43" t="str">
            <v>руководитель структурного подразделения</v>
          </cell>
          <cell r="S43" t="str">
            <v>ПТЭТЭ</v>
          </cell>
          <cell r="V43">
            <v>0.39583333333333331</v>
          </cell>
        </row>
        <row r="44">
          <cell r="E44" t="str">
            <v>ФБУН «ФНЦГ им.Ф.Ф.Эрисмана" Роспотребнадзора</v>
          </cell>
          <cell r="G44" t="str">
            <v>Палицын</v>
          </cell>
          <cell r="H44" t="str">
            <v>Владимир</v>
          </cell>
          <cell r="I44" t="str">
            <v>Александрович</v>
          </cell>
          <cell r="K44" t="str">
            <v>Начальник отдела ремонта и эксплуатации зданий, сооружений</v>
          </cell>
          <cell r="L44" t="str">
            <v>2,5 года</v>
          </cell>
          <cell r="M44" t="str">
            <v>очередная</v>
          </cell>
          <cell r="N44" t="str">
            <v>административно-технический персонал</v>
          </cell>
          <cell r="R44" t="str">
            <v>IV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ФБУН «ФНЦГ им.Ф.Ф.Эрисмана" Роспотребнадзора</v>
          </cell>
          <cell r="G45" t="str">
            <v xml:space="preserve">Кацуба </v>
          </cell>
          <cell r="H45" t="str">
            <v>Александр</v>
          </cell>
          <cell r="I45" t="str">
            <v>Викторович</v>
          </cell>
          <cell r="K45" t="str">
            <v>Ведущий инженер</v>
          </cell>
          <cell r="L45" t="str">
            <v>2 года</v>
          </cell>
          <cell r="M45" t="str">
            <v>очередная</v>
          </cell>
          <cell r="N45" t="str">
            <v>административно-технический персонал</v>
          </cell>
          <cell r="R45" t="str">
            <v>IV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ФБУН «ФНЦГ им.Ф.Ф.Эрисмана" Роспотребнадзора</v>
          </cell>
          <cell r="G46" t="str">
            <v>Реброва</v>
          </cell>
          <cell r="H46" t="str">
            <v>Ирина</v>
          </cell>
          <cell r="I46" t="str">
            <v>Михайловна</v>
          </cell>
          <cell r="K46" t="str">
            <v>Главный инженер</v>
          </cell>
          <cell r="L46" t="str">
            <v>7 лет</v>
          </cell>
          <cell r="M46" t="str">
            <v>очередная</v>
          </cell>
          <cell r="N46" t="str">
            <v>административно-технический персонал</v>
          </cell>
          <cell r="R46" t="str">
            <v>IV до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ФБУН «ФНЦГ им.Ф.Ф.Эрисмана" Роспотребнадзора</v>
          </cell>
          <cell r="G47" t="str">
            <v>Хохлов</v>
          </cell>
          <cell r="H47" t="str">
            <v>Евгений</v>
          </cell>
          <cell r="I47" t="str">
            <v>Николаевич</v>
          </cell>
          <cell r="K47" t="str">
            <v>Инженер-энергетик</v>
          </cell>
          <cell r="L47" t="str">
            <v>5 год</v>
          </cell>
          <cell r="M47" t="str">
            <v>очередная</v>
          </cell>
          <cell r="N47" t="str">
            <v>административно-технический персонал</v>
          </cell>
          <cell r="R47" t="str">
            <v>V до и выше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АО "Электропровод"</v>
          </cell>
          <cell r="G48" t="str">
            <v>Рыбакова</v>
          </cell>
          <cell r="H48" t="str">
            <v>Оксана</v>
          </cell>
          <cell r="I48" t="str">
            <v>Викторовна</v>
          </cell>
          <cell r="K48" t="str">
            <v>Начальник ОТК</v>
          </cell>
          <cell r="L48" t="str">
            <v>1 год</v>
          </cell>
          <cell r="M48" t="str">
            <v>внеочередная</v>
          </cell>
          <cell r="N48" t="str">
            <v>административно-технический персонал</v>
          </cell>
          <cell r="R48" t="str">
            <v xml:space="preserve">III группа до 1000 В </v>
          </cell>
          <cell r="S48" t="str">
            <v>ПТЭЭПЭЭ</v>
          </cell>
          <cell r="V48">
            <v>0.41666666666666669</v>
          </cell>
        </row>
        <row r="49">
          <cell r="E49" t="str">
            <v>ИП Гавшин Сергей Петрович</v>
          </cell>
          <cell r="G49" t="str">
            <v>Гавшин</v>
          </cell>
          <cell r="H49" t="str">
            <v>Скпнкй</v>
          </cell>
          <cell r="I49" t="str">
            <v>Петрович</v>
          </cell>
          <cell r="K49" t="str">
            <v>Ответственный за исправное состояние и безопасную эксплуатацию ТЭУ</v>
          </cell>
          <cell r="L49" t="str">
            <v>1,5 г</v>
          </cell>
          <cell r="M49" t="str">
            <v>очередная</v>
          </cell>
          <cell r="N49" t="str">
            <v>ремонтный персонал</v>
          </cell>
          <cell r="S49" t="str">
            <v>ПТЭТЭ</v>
          </cell>
          <cell r="V49">
            <v>0.41666666666666669</v>
          </cell>
        </row>
        <row r="50">
          <cell r="E50" t="str">
            <v>ООО "ГРАД+СЕРВИС"</v>
          </cell>
          <cell r="G50" t="str">
            <v xml:space="preserve">Мишин </v>
          </cell>
          <cell r="H50" t="str">
            <v xml:space="preserve">Игорь </v>
          </cell>
          <cell r="I50" t="str">
            <v>Викторович</v>
          </cell>
          <cell r="K50" t="str">
            <v>Главный инженер</v>
          </cell>
          <cell r="L50" t="str">
            <v>8 лет</v>
          </cell>
          <cell r="M50" t="str">
            <v>первичная</v>
          </cell>
          <cell r="N50" t="str">
            <v>руководитель структурного подразделения</v>
          </cell>
          <cell r="S50" t="str">
            <v>ПТЭТЭ</v>
          </cell>
          <cell r="V50">
            <v>0.41666666666666669</v>
          </cell>
        </row>
        <row r="51">
          <cell r="E51" t="str">
            <v>ООО "ГРАД+СЕРВИС"</v>
          </cell>
          <cell r="G51" t="str">
            <v xml:space="preserve">Машкин </v>
          </cell>
          <cell r="H51" t="str">
            <v xml:space="preserve"> Игорь </v>
          </cell>
          <cell r="I51" t="str">
            <v>Алексеевич</v>
          </cell>
          <cell r="K51" t="str">
            <v>Инженер участка</v>
          </cell>
          <cell r="L51" t="str">
            <v>8 лет</v>
          </cell>
          <cell r="M51" t="str">
            <v>первичная</v>
          </cell>
          <cell r="N51" t="str">
            <v>руководитель структурного подразделения</v>
          </cell>
          <cell r="S51" t="str">
            <v>ПТЭТЭ</v>
          </cell>
          <cell r="V51">
            <v>0.41666666666666669</v>
          </cell>
        </row>
        <row r="52">
          <cell r="E52" t="str">
            <v>ООО "ГРАД+СЕРВИС"</v>
          </cell>
          <cell r="G52" t="str">
            <v xml:space="preserve">Васильева </v>
          </cell>
          <cell r="H52" t="str">
            <v xml:space="preserve"> Надежда </v>
          </cell>
          <cell r="I52" t="str">
            <v>Сергеевна</v>
          </cell>
          <cell r="K52" t="str">
            <v>Начальник участка</v>
          </cell>
          <cell r="L52" t="str">
            <v>12 лет</v>
          </cell>
          <cell r="M52" t="str">
            <v>первичная</v>
          </cell>
          <cell r="N52" t="str">
            <v>руководитель структурного подразделения</v>
          </cell>
          <cell r="S52" t="str">
            <v>ПТЭТЭ</v>
          </cell>
          <cell r="V52">
            <v>0.41666666666666669</v>
          </cell>
        </row>
        <row r="53">
          <cell r="E53" t="str">
            <v>ООО "ГРАД+СЕРВИС"</v>
          </cell>
          <cell r="G53" t="str">
            <v xml:space="preserve">Козырева </v>
          </cell>
          <cell r="H53" t="str">
            <v xml:space="preserve"> Наталья </v>
          </cell>
          <cell r="I53" t="str">
            <v>Николаевна</v>
          </cell>
          <cell r="K53" t="str">
            <v>Начальник участка</v>
          </cell>
          <cell r="L53" t="str">
            <v>1 год</v>
          </cell>
          <cell r="M53" t="str">
            <v>первичная</v>
          </cell>
          <cell r="N53" t="str">
            <v>руководитель структурного подразделения</v>
          </cell>
          <cell r="S53" t="str">
            <v>ПТЭТЭ</v>
          </cell>
          <cell r="V53">
            <v>0.39583333333333331</v>
          </cell>
        </row>
        <row r="54">
          <cell r="E54" t="str">
            <v>ООО "ГРАД+СЕРВИС"</v>
          </cell>
          <cell r="G54" t="str">
            <v xml:space="preserve">Кудрявцев </v>
          </cell>
          <cell r="H54" t="str">
            <v xml:space="preserve"> Сергей </v>
          </cell>
          <cell r="I54" t="str">
            <v>Александрович</v>
          </cell>
          <cell r="K54" t="str">
            <v>Начальник участка</v>
          </cell>
          <cell r="L54" t="str">
            <v>-</v>
          </cell>
          <cell r="M54" t="str">
            <v>первичная</v>
          </cell>
          <cell r="N54" t="str">
            <v>руководитель структурного подразделения</v>
          </cell>
          <cell r="S54" t="str">
            <v>ПТЭТЭ</v>
          </cell>
          <cell r="V54">
            <v>0.41666666666666669</v>
          </cell>
        </row>
        <row r="55">
          <cell r="E55" t="str">
            <v>ООО "ГРАД+СЕРВИС"</v>
          </cell>
          <cell r="G55" t="str">
            <v xml:space="preserve">Смирных </v>
          </cell>
          <cell r="H55" t="str">
            <v xml:space="preserve"> Ирина </v>
          </cell>
          <cell r="I55" t="str">
            <v xml:space="preserve"> Валерьевна</v>
          </cell>
          <cell r="K55" t="str">
            <v>Инженер участка</v>
          </cell>
          <cell r="L55" t="str">
            <v>1 год</v>
          </cell>
          <cell r="M55" t="str">
            <v>первичная</v>
          </cell>
          <cell r="N55" t="str">
            <v>руководитель структурного подразделения</v>
          </cell>
          <cell r="S55" t="str">
            <v>ПТЭТЭ</v>
          </cell>
          <cell r="V55">
            <v>0.41666666666666669</v>
          </cell>
        </row>
        <row r="56">
          <cell r="E56" t="str">
            <v>ООО "Высота"</v>
          </cell>
          <cell r="G56" t="str">
            <v>Мишина</v>
          </cell>
          <cell r="H56" t="str">
            <v>Ольга</v>
          </cell>
          <cell r="I56" t="str">
            <v>Петровна</v>
          </cell>
          <cell r="K56" t="str">
            <v>Мастер производственного участка</v>
          </cell>
          <cell r="L56" t="str">
            <v>2 года</v>
          </cell>
          <cell r="M56" t="str">
            <v>очередная</v>
          </cell>
          <cell r="N56" t="str">
            <v>административно-технический персонал</v>
          </cell>
          <cell r="R56" t="str">
            <v>III група до 1000В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"Высота"</v>
          </cell>
          <cell r="G57" t="str">
            <v>Чибисов</v>
          </cell>
          <cell r="H57" t="str">
            <v>Роман</v>
          </cell>
          <cell r="I57" t="str">
            <v>Владимирович</v>
          </cell>
          <cell r="K57" t="str">
            <v>Мастер производственного участка</v>
          </cell>
          <cell r="L57" t="str">
            <v>5 лет</v>
          </cell>
          <cell r="M57" t="str">
            <v>очередная</v>
          </cell>
          <cell r="N57" t="str">
            <v>административно-технический персонал</v>
          </cell>
          <cell r="R57" t="str">
            <v>IV група до 1000В</v>
          </cell>
          <cell r="S57" t="str">
            <v>ПТЭЭПЭЭ</v>
          </cell>
          <cell r="V57">
            <v>0.41666666666666669</v>
          </cell>
        </row>
        <row r="58">
          <cell r="E58" t="str">
            <v xml:space="preserve">ООО "Бочкари-Раменское" </v>
          </cell>
          <cell r="G58" t="str">
            <v>Сметанников</v>
          </cell>
          <cell r="H58" t="str">
            <v>Юрий</v>
          </cell>
          <cell r="I58" t="str">
            <v>Валерьевич</v>
          </cell>
          <cell r="K58" t="str">
            <v>Инженер по эксплуатации электрических сетей</v>
          </cell>
          <cell r="L58" t="str">
            <v>7 мес.</v>
          </cell>
          <cell r="M58" t="str">
            <v>внеочередная</v>
          </cell>
          <cell r="N58" t="str">
            <v>административно-технический персонал</v>
          </cell>
          <cell r="R58" t="str">
            <v>V группа до и выше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 xml:space="preserve">ООО "Бочкари-Раменское" </v>
          </cell>
          <cell r="G59" t="str">
            <v xml:space="preserve"> Самсонов</v>
          </cell>
          <cell r="H59" t="str">
            <v xml:space="preserve"> Павел</v>
          </cell>
          <cell r="I59" t="str">
            <v xml:space="preserve"> Валериевич</v>
          </cell>
          <cell r="K59" t="str">
            <v xml:space="preserve"> Начальник КИПиА</v>
          </cell>
          <cell r="L59" t="str">
            <v xml:space="preserve"> 2 года</v>
          </cell>
          <cell r="M59" t="str">
            <v xml:space="preserve">очередная </v>
          </cell>
          <cell r="N59" t="str">
            <v>административно-технический персонал</v>
          </cell>
          <cell r="R59" t="str">
            <v>V группа до и выше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"Титул-Эксперт"</v>
          </cell>
          <cell r="G60" t="str">
            <v>Даднев</v>
          </cell>
          <cell r="H60" t="str">
            <v>Евгений</v>
          </cell>
          <cell r="I60" t="str">
            <v>Владимирович</v>
          </cell>
          <cell r="K60" t="str">
            <v>генеральный директор</v>
          </cell>
          <cell r="L60" t="str">
            <v>3 года</v>
          </cell>
          <cell r="M60" t="str">
            <v>очередная</v>
          </cell>
          <cell r="N60" t="str">
            <v>руководитель структурного подразделения</v>
          </cell>
          <cell r="S60" t="str">
            <v>ПТЭТЭ</v>
          </cell>
          <cell r="V60">
            <v>0.41666666666666669</v>
          </cell>
        </row>
        <row r="61">
          <cell r="E61" t="str">
            <v>ООО "Титул-Эксперт"</v>
          </cell>
          <cell r="G61" t="str">
            <v xml:space="preserve">Вирюкина </v>
          </cell>
          <cell r="H61" t="str">
            <v>Валерия</v>
          </cell>
          <cell r="I61" t="str">
            <v>Евгеньевна</v>
          </cell>
          <cell r="K61" t="str">
            <v>инженер</v>
          </cell>
          <cell r="L61" t="str">
            <v>2 года</v>
          </cell>
          <cell r="M61" t="str">
            <v>очередная</v>
          </cell>
          <cell r="N61" t="str">
            <v>управленческий персонал</v>
          </cell>
          <cell r="S61" t="str">
            <v>ПТЭТЭ</v>
          </cell>
          <cell r="V61">
            <v>0.41666666666666669</v>
          </cell>
        </row>
        <row r="62">
          <cell r="E62" t="str">
            <v>ООО "ГК ПрофЭнерго"</v>
          </cell>
          <cell r="G62" t="str">
            <v>Черепов</v>
          </cell>
          <cell r="H62" t="str">
            <v>Константин</v>
          </cell>
          <cell r="I62" t="str">
            <v>Юрьевич</v>
          </cell>
          <cell r="K62" t="str">
            <v>директор</v>
          </cell>
          <cell r="L62" t="str">
            <v>4 года</v>
          </cell>
          <cell r="M62" t="str">
            <v>очередная</v>
          </cell>
          <cell r="N62" t="str">
            <v>руководитель структурного подразделения</v>
          </cell>
          <cell r="S62" t="str">
            <v>ПТЭТЭ</v>
          </cell>
          <cell r="V62">
            <v>0.41666666666666669</v>
          </cell>
        </row>
        <row r="63">
          <cell r="E63" t="str">
            <v>ООО "ГК ПрофЭнерго"</v>
          </cell>
          <cell r="G63" t="str">
            <v>Матюта</v>
          </cell>
          <cell r="H63" t="str">
            <v>Виктория</v>
          </cell>
          <cell r="I63" t="str">
            <v>Андреевна</v>
          </cell>
          <cell r="K63" t="str">
            <v>инженер</v>
          </cell>
          <cell r="L63" t="str">
            <v>2 года</v>
          </cell>
          <cell r="M63" t="str">
            <v>первичная</v>
          </cell>
          <cell r="N63" t="str">
            <v>осуществляющий контроль за эксплуатацией тепловых энергоустановок</v>
          </cell>
          <cell r="S63" t="str">
            <v>ПТЭТЭ</v>
          </cell>
          <cell r="V63">
            <v>0.41666666666666669</v>
          </cell>
        </row>
        <row r="64">
          <cell r="E64" t="str">
            <v>ООО "ГК ПрофЭнерго"</v>
          </cell>
          <cell r="G64" t="str">
            <v>Юдин</v>
          </cell>
          <cell r="H64" t="str">
            <v>Павел</v>
          </cell>
          <cell r="I64" t="str">
            <v>Дмитриевич</v>
          </cell>
          <cell r="K64" t="str">
            <v>помощник инженера</v>
          </cell>
          <cell r="L64" t="str">
            <v>2 года</v>
          </cell>
          <cell r="M64" t="str">
            <v>первичная</v>
          </cell>
          <cell r="N64" t="str">
            <v>осуществляющий контроль за эксплуатацией тепловых энергоустановок</v>
          </cell>
          <cell r="S64" t="str">
            <v>ПТЭТЭ</v>
          </cell>
          <cell r="V64">
            <v>0.41666666666666669</v>
          </cell>
        </row>
        <row r="65">
          <cell r="E65" t="str">
            <v>ООО "ГК ПрофЭнерго"</v>
          </cell>
          <cell r="G65" t="str">
            <v>Семенов</v>
          </cell>
          <cell r="H65" t="str">
            <v>Артем</v>
          </cell>
          <cell r="I65" t="str">
            <v>Алексеевич</v>
          </cell>
          <cell r="K65" t="str">
            <v>инженер</v>
          </cell>
          <cell r="L65" t="str">
            <v>5 лет</v>
          </cell>
          <cell r="M65" t="str">
            <v>очередная</v>
          </cell>
          <cell r="N65" t="str">
            <v>управленческий персонал</v>
          </cell>
          <cell r="S65" t="str">
            <v>ПТЭТЭ</v>
          </cell>
          <cell r="V65">
            <v>0.41666666666666669</v>
          </cell>
        </row>
        <row r="66">
          <cell r="E66" t="str">
            <v>ООО "ТЕКАТО ЦЕНТР"</v>
          </cell>
          <cell r="G66" t="str">
            <v>Левин</v>
          </cell>
          <cell r="H66" t="str">
            <v>Александр</v>
          </cell>
          <cell r="I66" t="str">
            <v>Олегович</v>
          </cell>
          <cell r="K66" t="str">
            <v>Руководитель механической службы</v>
          </cell>
          <cell r="L66" t="str">
            <v>5 лет</v>
          </cell>
          <cell r="M66" t="str">
            <v>первичная</v>
          </cell>
          <cell r="N66" t="str">
            <v>административно-технический персонал</v>
          </cell>
          <cell r="R66" t="str">
            <v>II группа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АО "Бонолит-Строительные решения"</v>
          </cell>
          <cell r="G67" t="str">
            <v xml:space="preserve">Тычинкин </v>
          </cell>
          <cell r="H67" t="str">
            <v xml:space="preserve">Евгений </v>
          </cell>
          <cell r="I67" t="str">
            <v>Борисович</v>
          </cell>
          <cell r="K67" t="str">
            <v>инженер по эксплуатации зданий и сооружений</v>
          </cell>
          <cell r="L67" t="str">
            <v>1 мес</v>
          </cell>
          <cell r="M67" t="str">
            <v>первичная</v>
          </cell>
          <cell r="N67" t="str">
            <v>административно-технический персонал</v>
          </cell>
          <cell r="R67" t="str">
            <v>V группа до и выше 1000 В</v>
          </cell>
          <cell r="S67" t="str">
            <v>ПТЭЭПЭЭ</v>
          </cell>
          <cell r="V67">
            <v>0.4375</v>
          </cell>
        </row>
        <row r="68">
          <cell r="E68" t="str">
            <v>ООО  "Рус-Папир"</v>
          </cell>
          <cell r="G68" t="str">
            <v xml:space="preserve">Воронин </v>
          </cell>
          <cell r="H68" t="str">
            <v>Юрий</v>
          </cell>
          <cell r="I68" t="str">
            <v>Сергеевич</v>
          </cell>
          <cell r="K68" t="str">
            <v>Главный энергетик</v>
          </cell>
          <cell r="L68" t="str">
            <v>5 лет</v>
          </cell>
          <cell r="M68" t="str">
            <v>внеочередная</v>
          </cell>
          <cell r="N68" t="str">
            <v>административно-технический персонал</v>
          </cell>
          <cell r="R68" t="str">
            <v>IV до 1000В</v>
          </cell>
          <cell r="S68" t="str">
            <v>ПТЭЭПЭЭ</v>
          </cell>
          <cell r="V68">
            <v>0.4375</v>
          </cell>
        </row>
        <row r="69">
          <cell r="E69" t="str">
            <v>ООО "Градиент Дистрибьюция"</v>
          </cell>
          <cell r="G69" t="str">
            <v xml:space="preserve">Пискарев  </v>
          </cell>
          <cell r="H69" t="str">
            <v>Владимир</v>
          </cell>
          <cell r="I69" t="str">
            <v>Владимирович</v>
          </cell>
          <cell r="K69" t="str">
            <v>Руководитель службы эксплуатации техники</v>
          </cell>
          <cell r="L69" t="str">
            <v xml:space="preserve">5 лет                  </v>
          </cell>
          <cell r="M69" t="str">
            <v>очередная</v>
          </cell>
          <cell r="N69" t="str">
            <v>административно-технический персонал</v>
          </cell>
          <cell r="R69" t="str">
            <v>IV группа 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"БилдЭкспо"</v>
          </cell>
          <cell r="G70" t="str">
            <v xml:space="preserve">Башилов </v>
          </cell>
          <cell r="H70" t="str">
            <v>Александр</v>
          </cell>
          <cell r="I70" t="str">
            <v>Алексеевич</v>
          </cell>
          <cell r="K70" t="str">
            <v>Руководитель отдела - главный энергетик</v>
          </cell>
          <cell r="L70" t="str">
            <v>5 лет</v>
          </cell>
          <cell r="M70" t="str">
            <v>очередная</v>
          </cell>
          <cell r="N70" t="str">
            <v>административно-технический персонал с правом испытания оборудования повышенным напряжением</v>
          </cell>
          <cell r="R70" t="str">
            <v xml:space="preserve">IV до и выше 1000 В </v>
          </cell>
          <cell r="S70" t="str">
            <v>ПТЭЭСиС</v>
          </cell>
          <cell r="V70">
            <v>0.4375</v>
          </cell>
        </row>
        <row r="71">
          <cell r="E71" t="str">
            <v>ООО "БилдЭкспо"</v>
          </cell>
          <cell r="G71" t="str">
            <v xml:space="preserve">Дороненко </v>
          </cell>
          <cell r="H71" t="str">
            <v>Алексей</v>
          </cell>
          <cell r="I71" t="str">
            <v>Владимирович</v>
          </cell>
          <cell r="K71" t="str">
            <v xml:space="preserve">Заместитель руководителя </v>
          </cell>
          <cell r="L71" t="str">
            <v>5 лет</v>
          </cell>
          <cell r="M71" t="str">
            <v>очередная</v>
          </cell>
          <cell r="N71" t="str">
            <v>административно-технический персонал с правом испытания оборудования повышенным напряжением</v>
          </cell>
          <cell r="R71" t="str">
            <v xml:space="preserve">IV до и выше 1000 В </v>
          </cell>
          <cell r="S71" t="str">
            <v>ПТЭЭСиС</v>
          </cell>
          <cell r="V71">
            <v>0.4375</v>
          </cell>
        </row>
        <row r="72">
          <cell r="E72" t="str">
            <v>ООО "БилдЭкспо"</v>
          </cell>
          <cell r="G72" t="str">
            <v>Мешков</v>
          </cell>
          <cell r="H72" t="str">
            <v xml:space="preserve">Андрей </v>
          </cell>
          <cell r="I72" t="str">
            <v>Вячеславович</v>
          </cell>
          <cell r="K72" t="str">
            <v>Заведующий электролабораторией</v>
          </cell>
          <cell r="L72" t="str">
            <v>12 лет</v>
          </cell>
          <cell r="M72" t="str">
            <v>очередная</v>
          </cell>
          <cell r="N72" t="str">
            <v>административно-технический персонал с правом испытания оборудования повышенным напряжением</v>
          </cell>
          <cell r="R72" t="str">
            <v xml:space="preserve">IV до и выше 1000 В </v>
          </cell>
          <cell r="S72" t="str">
            <v>ПТЭЭСиС</v>
          </cell>
          <cell r="V72">
            <v>0.4375</v>
          </cell>
        </row>
        <row r="73">
          <cell r="E73" t="str">
            <v>ООО "МВ-Вискотекс"</v>
          </cell>
          <cell r="G73" t="str">
            <v>Кравченко</v>
          </cell>
          <cell r="H73" t="str">
            <v xml:space="preserve"> Дмитрий </v>
          </cell>
          <cell r="I73" t="str">
            <v>Владимирович</v>
          </cell>
          <cell r="K73" t="str">
            <v>Технический директор</v>
          </cell>
          <cell r="L73" t="str">
            <v>9 лет</v>
          </cell>
          <cell r="M73" t="str">
            <v>первичная</v>
          </cell>
          <cell r="N73" t="str">
            <v>административно-технический персонал</v>
          </cell>
          <cell r="R73" t="str">
            <v>III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"МВ-Вискотекс"</v>
          </cell>
          <cell r="G74" t="str">
            <v xml:space="preserve">Калгин </v>
          </cell>
          <cell r="H74" t="str">
            <v xml:space="preserve">Владимир </v>
          </cell>
          <cell r="I74" t="str">
            <v>Петрович</v>
          </cell>
          <cell r="K74" t="str">
            <v>Механик</v>
          </cell>
          <cell r="L74" t="str">
            <v>4 месяца</v>
          </cell>
          <cell r="M74" t="str">
            <v>первичная</v>
          </cell>
          <cell r="N74" t="str">
            <v>оперативный персонал</v>
          </cell>
          <cell r="R74" t="str">
            <v>II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ООО "БХПФ"</v>
          </cell>
          <cell r="G75" t="str">
            <v>Курячев</v>
          </cell>
          <cell r="H75" t="str">
            <v>Илья</v>
          </cell>
          <cell r="I75" t="str">
            <v>Валерьевич</v>
          </cell>
          <cell r="K75" t="str">
            <v>Системный администратор</v>
          </cell>
          <cell r="L75" t="str">
            <v>6 лет</v>
          </cell>
          <cell r="M75" t="str">
            <v>очередная</v>
          </cell>
          <cell r="N75" t="str">
            <v>административно-технический персонал</v>
          </cell>
          <cell r="R75" t="str">
            <v>III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"СИСМЕКС ПРОДАКШН РУС"</v>
          </cell>
          <cell r="G76" t="str">
            <v xml:space="preserve">Соколова </v>
          </cell>
          <cell r="H76" t="str">
            <v xml:space="preserve">Светлана </v>
          </cell>
          <cell r="I76" t="str">
            <v>Николаевна</v>
          </cell>
          <cell r="K76" t="str">
            <v>Старший эксперт по контролю качества</v>
          </cell>
          <cell r="L76" t="str">
            <v>2 года, 6 мес.</v>
          </cell>
          <cell r="M76" t="str">
            <v>Очередная</v>
          </cell>
          <cell r="N76" t="str">
            <v>административно-технический персонал</v>
          </cell>
          <cell r="R76" t="str">
            <v>IV до  1000В</v>
          </cell>
          <cell r="S76" t="str">
            <v>ПТЭЭПЭЭ</v>
          </cell>
          <cell r="V76">
            <v>0.4375</v>
          </cell>
        </row>
        <row r="77">
          <cell r="E77" t="str">
            <v>МБОУ "Лицей №4"</v>
          </cell>
          <cell r="G77" t="str">
            <v>Холодков</v>
          </cell>
          <cell r="H77" t="str">
            <v>Алексей</v>
          </cell>
          <cell r="I77" t="str">
            <v>Сергеевич</v>
          </cell>
          <cell r="K77" t="str">
            <v>учитель технологии</v>
          </cell>
          <cell r="L77" t="str">
            <v>8 месяцев</v>
          </cell>
          <cell r="M77" t="str">
            <v>очередная</v>
          </cell>
          <cell r="N77" t="str">
            <v>административно-технический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"Капитан-1"</v>
          </cell>
          <cell r="G78" t="str">
            <v>Клоков</v>
          </cell>
          <cell r="H78" t="str">
            <v>Игорь</v>
          </cell>
          <cell r="I78" t="str">
            <v>Владимирович</v>
          </cell>
          <cell r="K78" t="str">
            <v>Инженер-электрик</v>
          </cell>
          <cell r="L78" t="str">
            <v>1г.10 мес</v>
          </cell>
          <cell r="M78" t="str">
            <v>очередная</v>
          </cell>
          <cell r="N78" t="str">
            <v>административно-технический персонал</v>
          </cell>
          <cell r="R78" t="str">
            <v>III до 1000 В</v>
          </cell>
          <cell r="S78" t="str">
            <v>ПТЭЭПЭЭ</v>
          </cell>
          <cell r="V78">
            <v>0.45833333333333331</v>
          </cell>
        </row>
        <row r="79">
          <cell r="E79" t="str">
            <v>ООО "МГЛ МЕТРО ГРУП ЛОГИСТИКС"</v>
          </cell>
          <cell r="G79" t="str">
            <v>Маланин</v>
          </cell>
          <cell r="H79" t="str">
            <v>Мирон</v>
          </cell>
          <cell r="I79" t="str">
            <v>Максимович</v>
          </cell>
          <cell r="K79" t="str">
            <v>Руководитель отдела поддержки инфраструктуры информационных систем</v>
          </cell>
          <cell r="L79" t="str">
            <v>11 месяцев</v>
          </cell>
          <cell r="M79" t="str">
            <v>внеочередная</v>
          </cell>
          <cell r="N79" t="str">
            <v>административно-технический персонал</v>
          </cell>
          <cell r="R79" t="str">
            <v>III гр.до 1000В</v>
          </cell>
          <cell r="S79" t="str">
            <v>ПТЭЭПЭЭ</v>
          </cell>
          <cell r="V79">
            <v>0.45833333333333331</v>
          </cell>
        </row>
        <row r="80">
          <cell r="E80" t="str">
            <v>ООО "Угреша-Электросервис"</v>
          </cell>
          <cell r="G80" t="str">
            <v>Степановичус</v>
          </cell>
          <cell r="H80" t="str">
            <v>Виктор</v>
          </cell>
          <cell r="I80" t="str">
            <v>Аницетасович</v>
          </cell>
          <cell r="K80" t="str">
            <v>техник- наладчик</v>
          </cell>
          <cell r="L80" t="str">
            <v>3,2 лет</v>
          </cell>
          <cell r="M80" t="str">
            <v>внеочередная</v>
          </cell>
          <cell r="N80" t="str">
            <v>административно-технический персонал, с правом испытания оборудования повышенным напряжением</v>
          </cell>
          <cell r="R80" t="str">
            <v>V до и выше 1000 В</v>
          </cell>
          <cell r="S80" t="str">
            <v>ПТЭЭСиС</v>
          </cell>
          <cell r="V80">
            <v>0.45833333333333331</v>
          </cell>
        </row>
        <row r="81">
          <cell r="E81" t="str">
            <v>ООО "ЗТИ-М"</v>
          </cell>
          <cell r="G81" t="str">
            <v>Романович</v>
          </cell>
          <cell r="H81" t="str">
            <v>Станислав</v>
          </cell>
          <cell r="I81" t="str">
            <v>Викторович</v>
          </cell>
          <cell r="K81" t="str">
            <v>главный энергетик</v>
          </cell>
          <cell r="L81" t="str">
            <v>16 лет</v>
          </cell>
          <cell r="M81" t="str">
            <v>внеочередная</v>
          </cell>
          <cell r="N81" t="str">
            <v>административно-технический персонал</v>
          </cell>
          <cell r="R81" t="str">
            <v>V до и выше 1000 В</v>
          </cell>
          <cell r="S81" t="str">
            <v>ПТЭЭПЭЭ</v>
          </cell>
          <cell r="V81">
            <v>0.45833333333333331</v>
          </cell>
        </row>
        <row r="82">
          <cell r="E82" t="str">
            <v>ООО "Брэк Лоджистик"</v>
          </cell>
          <cell r="G82" t="str">
            <v>Барбин</v>
          </cell>
          <cell r="H82" t="str">
            <v>Илья</v>
          </cell>
          <cell r="I82" t="str">
            <v>Павлович</v>
          </cell>
          <cell r="K82" t="str">
            <v>Главный энергетик</v>
          </cell>
          <cell r="L82" t="str">
            <v>2 года 8 месяцев</v>
          </cell>
          <cell r="M82" t="str">
            <v>очередная</v>
          </cell>
          <cell r="N82" t="str">
            <v>административно-технический персонал</v>
          </cell>
          <cell r="R82" t="str">
            <v>V группа до и выше1000 в</v>
          </cell>
          <cell r="S82" t="str">
            <v>ПТЭЭПЭЭ</v>
          </cell>
          <cell r="V82">
            <v>0.45833333333333331</v>
          </cell>
        </row>
        <row r="83">
          <cell r="E83" t="str">
            <v>ООО "СФ СМУ-10 "</v>
          </cell>
          <cell r="G83" t="str">
            <v>Маракулин</v>
          </cell>
          <cell r="H83" t="str">
            <v>Николай</v>
          </cell>
          <cell r="I83" t="str">
            <v>Павлович</v>
          </cell>
          <cell r="K83" t="str">
            <v>Инженер</v>
          </cell>
          <cell r="L83" t="str">
            <v>2 года</v>
          </cell>
          <cell r="M83" t="str">
            <v>Очередная</v>
          </cell>
          <cell r="N83" t="str">
            <v>административно-технический персонал</v>
          </cell>
          <cell r="R83" t="str">
            <v xml:space="preserve">IV до 1000 В </v>
          </cell>
          <cell r="S83" t="str">
            <v>ПТЭЭПЭЭ</v>
          </cell>
          <cell r="V83">
            <v>0.45833333333333331</v>
          </cell>
        </row>
        <row r="84">
          <cell r="E84" t="str">
            <v>ООО "СФ СМУ-10 "</v>
          </cell>
          <cell r="G84" t="str">
            <v xml:space="preserve">Денежко </v>
          </cell>
          <cell r="H84" t="str">
            <v xml:space="preserve">Игорь </v>
          </cell>
          <cell r="I84" t="str">
            <v>Иванович</v>
          </cell>
          <cell r="K84" t="str">
            <v>Начальник участка общестроительных работ</v>
          </cell>
          <cell r="L84" t="str">
            <v>1 год</v>
          </cell>
          <cell r="M84" t="str">
            <v>первичная</v>
          </cell>
          <cell r="N84" t="str">
            <v>административно-технический персонал</v>
          </cell>
          <cell r="R84" t="str">
            <v xml:space="preserve">II до 1000 В </v>
          </cell>
          <cell r="S84" t="str">
            <v>ПТЭЭПЭЭ</v>
          </cell>
          <cell r="V84">
            <v>0.45833333333333331</v>
          </cell>
        </row>
        <row r="85">
          <cell r="E85" t="str">
            <v xml:space="preserve">ООО «ССЛ-Контур» </v>
          </cell>
          <cell r="G85" t="str">
            <v>Королев</v>
          </cell>
          <cell r="H85" t="str">
            <v>Сергей</v>
          </cell>
          <cell r="I85" t="str">
            <v>Александрович</v>
          </cell>
          <cell r="K85" t="str">
            <v>Главный механик</v>
          </cell>
          <cell r="L85" t="str">
            <v>3 года 4 мес.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IV группа  до 1000 В</v>
          </cell>
          <cell r="S85" t="str">
            <v>ПТЭЭПЭЭ</v>
          </cell>
          <cell r="V85">
            <v>0.45833333333333331</v>
          </cell>
        </row>
        <row r="86">
          <cell r="E86" t="str">
            <v xml:space="preserve">ООО «ССЛ-Контур» </v>
          </cell>
          <cell r="G86" t="str">
            <v>Егорушкин</v>
          </cell>
          <cell r="H86" t="str">
            <v>Михаил</v>
          </cell>
          <cell r="I86" t="str">
            <v>Николаевич</v>
          </cell>
          <cell r="K86" t="str">
            <v>Старший электромеханик</v>
          </cell>
          <cell r="L86" t="str">
            <v>8 года 1 мес.</v>
          </cell>
          <cell r="M86" t="str">
            <v>очередная</v>
          </cell>
          <cell r="N86" t="str">
            <v>административно-технический персонал</v>
          </cell>
          <cell r="R86" t="str">
            <v>IV группа  до 1000 В</v>
          </cell>
          <cell r="S86" t="str">
            <v>ПТЭЭПЭЭ</v>
          </cell>
          <cell r="V86">
            <v>0.45833333333333331</v>
          </cell>
        </row>
        <row r="87">
          <cell r="E87" t="str">
            <v>ООО "РусЕвроСервис"</v>
          </cell>
          <cell r="G87" t="str">
            <v>Суворова</v>
          </cell>
          <cell r="H87" t="str">
            <v>Татьяна</v>
          </cell>
          <cell r="I87" t="str">
            <v>Викторовна</v>
          </cell>
          <cell r="K87" t="str">
            <v xml:space="preserve"> Инженер</v>
          </cell>
          <cell r="L87" t="str">
            <v>5 лет</v>
          </cell>
          <cell r="M87" t="str">
            <v>очередная</v>
          </cell>
          <cell r="N87" t="str">
            <v>руководитель структурного подразделения</v>
          </cell>
          <cell r="S87" t="str">
            <v>ПТЭТЭ</v>
          </cell>
          <cell r="V87">
            <v>0.45833333333333331</v>
          </cell>
        </row>
        <row r="88">
          <cell r="E88" t="str">
            <v>ООО "РусЕвроСервис"</v>
          </cell>
          <cell r="G88" t="str">
            <v>Уханова</v>
          </cell>
          <cell r="H88" t="str">
            <v>Людмила</v>
          </cell>
          <cell r="I88" t="str">
            <v>Викторовна</v>
          </cell>
          <cell r="K88" t="str">
            <v xml:space="preserve"> Инженер</v>
          </cell>
          <cell r="L88" t="str">
            <v>5 лет</v>
          </cell>
          <cell r="M88" t="str">
            <v>очередная</v>
          </cell>
          <cell r="N88" t="str">
            <v>руководитель структурного подразделения</v>
          </cell>
          <cell r="S88" t="str">
            <v>ПТЭТЭ</v>
          </cell>
          <cell r="V88">
            <v>0.45833333333333331</v>
          </cell>
        </row>
        <row r="89">
          <cell r="E89" t="str">
            <v>ООО "Технострой-Беседы"</v>
          </cell>
          <cell r="G89" t="str">
            <v xml:space="preserve">Польшаков </v>
          </cell>
          <cell r="H89" t="str">
            <v xml:space="preserve">Олег </v>
          </cell>
          <cell r="I89" t="str">
            <v>Валерьевич</v>
          </cell>
          <cell r="K89" t="str">
            <v>Главный инженер</v>
          </cell>
          <cell r="L89" t="str">
            <v>9 месяцев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 xml:space="preserve">V группа
до и выше 1000 В
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"Технострой-Беседы"</v>
          </cell>
          <cell r="G90" t="str">
            <v xml:space="preserve">Некричеев </v>
          </cell>
          <cell r="H90" t="str">
            <v>Игорь</v>
          </cell>
          <cell r="I90" t="str">
            <v>Александрович</v>
          </cell>
          <cell r="K90" t="str">
            <v>Главный инженер</v>
          </cell>
          <cell r="L90" t="str">
            <v>8 месяцев</v>
          </cell>
          <cell r="M90" t="str">
            <v>внеочередная</v>
          </cell>
          <cell r="N90" t="str">
            <v>административно-технический персонал</v>
          </cell>
          <cell r="R90" t="str">
            <v xml:space="preserve">V группа
до и выше 1000 В.
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"Технострой-Беседы"</v>
          </cell>
          <cell r="G91" t="str">
            <v xml:space="preserve">Дёмочкин </v>
          </cell>
          <cell r="H91" t="str">
            <v>Геннадий</v>
          </cell>
          <cell r="I91" t="str">
            <v>Николаевич</v>
          </cell>
          <cell r="K91" t="str">
            <v>Электромонтер по ремонту и обслуживанию оборудования</v>
          </cell>
          <cell r="L91" t="str">
            <v xml:space="preserve">11 лет 
7 месяцев
</v>
          </cell>
          <cell r="M91" t="str">
            <v>очередная</v>
          </cell>
          <cell r="N91" t="str">
            <v>оперативно- ремонтный персонал</v>
          </cell>
          <cell r="R91" t="str">
            <v xml:space="preserve">III группа,
до 1000 В.
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"Технострой-Беседы"</v>
          </cell>
          <cell r="G92" t="str">
            <v>Мамонов</v>
          </cell>
          <cell r="H92" t="str">
            <v>Алексей</v>
          </cell>
          <cell r="I92" t="str">
            <v>Юрьевич</v>
          </cell>
          <cell r="K92" t="str">
            <v xml:space="preserve">Электромонтер по ремонту и обслуживанию </v>
          </cell>
          <cell r="L92" t="str">
            <v>11 лет 7 месяцев</v>
          </cell>
          <cell r="M92" t="str">
            <v>очередная</v>
          </cell>
          <cell r="N92" t="str">
            <v>оперативно- ремонтный персонал</v>
          </cell>
          <cell r="R92" t="str">
            <v xml:space="preserve">III группа,
до 1000 В.
</v>
          </cell>
          <cell r="S92" t="str">
            <v>ПТЭЭПЭЭ</v>
          </cell>
          <cell r="V92">
            <v>0.45833333333333331</v>
          </cell>
        </row>
        <row r="93">
          <cell r="E93" t="str">
            <v xml:space="preserve">АО «ТЕПЛОСЕТЬ ФРЯЗИНО» </v>
          </cell>
          <cell r="G93" t="str">
            <v xml:space="preserve">Пигович </v>
          </cell>
          <cell r="H93" t="str">
            <v xml:space="preserve">Владимир </v>
          </cell>
          <cell r="I93" t="str">
            <v xml:space="preserve">Зиновьевич </v>
          </cell>
          <cell r="K93" t="str">
            <v>Начальник службы сервиса</v>
          </cell>
          <cell r="L93" t="str">
            <v>2 года</v>
          </cell>
          <cell r="M93" t="str">
            <v>очередная</v>
          </cell>
          <cell r="N93" t="str">
            <v>руководитель структурного подразделения</v>
          </cell>
          <cell r="S93" t="str">
            <v>ПТЭТЭ</v>
          </cell>
          <cell r="V93">
            <v>0.45833333333333331</v>
          </cell>
        </row>
        <row r="94">
          <cell r="E94" t="str">
            <v xml:space="preserve">АО «ТЕПЛОСЕТЬ ФРЯЗИНО» </v>
          </cell>
          <cell r="G94" t="str">
            <v xml:space="preserve">Александрова </v>
          </cell>
          <cell r="H94" t="str">
            <v xml:space="preserve">Алена </v>
          </cell>
          <cell r="I94" t="str">
            <v>Владимировна</v>
          </cell>
          <cell r="K94" t="str">
            <v>Инженер-инспектор отдела технического аудита потребителей энергии</v>
          </cell>
          <cell r="L94" t="str">
            <v>3 года</v>
          </cell>
          <cell r="M94" t="str">
            <v>очередная</v>
          </cell>
          <cell r="N94" t="str">
            <v>управленческий персонал</v>
          </cell>
          <cell r="S94" t="str">
            <v>ПТЭТЭ</v>
          </cell>
          <cell r="V94">
            <v>0.45833333333333331</v>
          </cell>
        </row>
        <row r="95">
          <cell r="E95" t="str">
            <v xml:space="preserve">АО «ТЕПЛОСЕТЬ ФРЯЗИНО» </v>
          </cell>
          <cell r="G95" t="str">
            <v xml:space="preserve">Удовицкий </v>
          </cell>
          <cell r="H95" t="str">
            <v xml:space="preserve">Илья </v>
          </cell>
          <cell r="I95" t="str">
            <v>Сергеевич</v>
          </cell>
          <cell r="K95" t="str">
            <v>Заместитель начальника производственно-эксплуатационного участка</v>
          </cell>
          <cell r="L95" t="str">
            <v>3 года</v>
          </cell>
          <cell r="M95" t="str">
            <v>очередная</v>
          </cell>
          <cell r="N95" t="str">
            <v>руководитель структурного подразделения</v>
          </cell>
          <cell r="S95" t="str">
            <v>ПТЭТЭ</v>
          </cell>
          <cell r="V95">
            <v>0.45833333333333331</v>
          </cell>
        </row>
        <row r="96">
          <cell r="E96" t="str">
            <v xml:space="preserve">АО «ТЕПЛОСЕТЬ ФРЯЗИНО» </v>
          </cell>
          <cell r="G96" t="str">
            <v>Волков</v>
          </cell>
          <cell r="H96" t="str">
            <v xml:space="preserve">Сергей </v>
          </cell>
          <cell r="I96" t="str">
            <v>Михайлович</v>
          </cell>
          <cell r="K96" t="str">
            <v>Начальник участка по ремонту тепловых сетей</v>
          </cell>
          <cell r="L96" t="str">
            <v>6 лет</v>
          </cell>
          <cell r="M96" t="str">
            <v>очередная</v>
          </cell>
          <cell r="N96" t="str">
            <v>руководитель структурного подразделения</v>
          </cell>
          <cell r="S96" t="str">
            <v>ПТЭТЭ</v>
          </cell>
          <cell r="V96">
            <v>0.45833333333333331</v>
          </cell>
        </row>
        <row r="97">
          <cell r="E97" t="str">
            <v>ООО "РАЭ"</v>
          </cell>
          <cell r="G97" t="str">
            <v xml:space="preserve">Баглай </v>
          </cell>
          <cell r="H97" t="str">
            <v>Алексей</v>
          </cell>
          <cell r="I97" t="str">
            <v>Григорьевич</v>
          </cell>
          <cell r="K97" t="str">
            <v>Главный электрик</v>
          </cell>
          <cell r="L97" t="str">
            <v>5 лет</v>
          </cell>
          <cell r="M97" t="str">
            <v>Первичная</v>
          </cell>
          <cell r="N97" t="str">
            <v>административно-технический персонал</v>
          </cell>
          <cell r="R97" t="str">
            <v>II 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"РАЭ"</v>
          </cell>
          <cell r="G98" t="str">
            <v>Грачёв</v>
          </cell>
          <cell r="H98" t="str">
            <v>Александр</v>
          </cell>
          <cell r="I98" t="str">
            <v>Сергеевич</v>
          </cell>
          <cell r="K98" t="str">
            <v>Техник-электрик - наладчик электронного оборудования</v>
          </cell>
          <cell r="L98" t="str">
            <v>2 года</v>
          </cell>
          <cell r="M98" t="str">
            <v>внеочередная</v>
          </cell>
          <cell r="N98" t="str">
            <v>административно-технический персонал</v>
          </cell>
          <cell r="R98" t="str">
            <v>III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"РАЭ"</v>
          </cell>
          <cell r="G99" t="str">
            <v>Захаров</v>
          </cell>
          <cell r="H99" t="str">
            <v xml:space="preserve">Юрий </v>
          </cell>
          <cell r="I99" t="str">
            <v>Константинович</v>
          </cell>
          <cell r="K99" t="str">
            <v>Начальник отдела электропривода и систем управления</v>
          </cell>
          <cell r="L99">
            <v>2</v>
          </cell>
          <cell r="M99" t="str">
            <v>внеочередная</v>
          </cell>
          <cell r="N99" t="str">
            <v>административно-технический персонал</v>
          </cell>
          <cell r="R99" t="str">
            <v>III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АО "Красногорская теплосеть"</v>
          </cell>
          <cell r="G100" t="str">
            <v>Еремеев</v>
          </cell>
          <cell r="H100" t="str">
            <v>Юрий</v>
          </cell>
          <cell r="I100" t="str">
            <v>Максимович</v>
          </cell>
          <cell r="K100" t="str">
            <v>Ведущий инженер по эксплуатации и ремонту электрооборудования</v>
          </cell>
          <cell r="L100" t="str">
            <v>5 лет</v>
          </cell>
          <cell r="M100" t="str">
            <v>очередная</v>
          </cell>
          <cell r="N100" t="str">
            <v>административно-технический персонал</v>
          </cell>
          <cell r="R100" t="str">
            <v>IV до 1000 В</v>
          </cell>
          <cell r="S100" t="str">
            <v>ПТЭЭПЭЭ</v>
          </cell>
          <cell r="V100">
            <v>0.47916666666666669</v>
          </cell>
        </row>
        <row r="101">
          <cell r="E101" t="str">
            <v>АО "Красногорская теплосеть"</v>
          </cell>
          <cell r="G101" t="str">
            <v>Барминцев</v>
          </cell>
          <cell r="H101" t="str">
            <v>Дмитрий</v>
          </cell>
          <cell r="I101" t="str">
            <v>Александрович</v>
          </cell>
          <cell r="K101" t="str">
            <v>Начальник службы АСУ КИПиА</v>
          </cell>
          <cell r="L101" t="str">
            <v>3 мес.</v>
          </cell>
          <cell r="M101" t="str">
            <v>внеочередная</v>
          </cell>
          <cell r="N101" t="str">
            <v>административно-технический персонал</v>
          </cell>
          <cell r="R101" t="str">
            <v>IV до 1000 В</v>
          </cell>
          <cell r="S101" t="str">
            <v>ПТЭЭПЭЭ</v>
          </cell>
          <cell r="V101">
            <v>0.47916666666666669</v>
          </cell>
        </row>
        <row r="102">
          <cell r="E102" t="str">
            <v>АО "Красногорская теплосеть"</v>
          </cell>
          <cell r="G102" t="str">
            <v>Гринева</v>
          </cell>
          <cell r="H102" t="str">
            <v>Ирина</v>
          </cell>
          <cell r="I102" t="str">
            <v>Евгеньевна</v>
          </cell>
          <cell r="K102" t="str">
            <v>Инженер по эксплуатации и ремонту электрооборудования</v>
          </cell>
          <cell r="L102" t="str">
            <v>3 мес.</v>
          </cell>
          <cell r="M102" t="str">
            <v>внеочередная</v>
          </cell>
          <cell r="N102" t="str">
            <v>административно-технический персонал</v>
          </cell>
          <cell r="R102" t="str">
            <v>IV до 1000 В</v>
          </cell>
          <cell r="S102" t="str">
            <v>ПТЭЭПЭЭ</v>
          </cell>
          <cell r="V102">
            <v>0.47916666666666669</v>
          </cell>
        </row>
        <row r="103">
          <cell r="E103" t="str">
            <v>АО "Красногорская теплосеть"</v>
          </cell>
          <cell r="G103" t="str">
            <v>Тремасов</v>
          </cell>
          <cell r="H103" t="str">
            <v>Василий</v>
          </cell>
          <cell r="I103" t="str">
            <v>Григорьевич</v>
          </cell>
          <cell r="K103" t="str">
            <v>Мастер по эксплуатации и ремонту электрооборудования</v>
          </cell>
          <cell r="L103" t="str">
            <v>3 мес.</v>
          </cell>
          <cell r="M103" t="str">
            <v>внеочередная</v>
          </cell>
          <cell r="N103" t="str">
            <v>административно-технический персонал</v>
          </cell>
          <cell r="R103" t="str">
            <v>IV до 1000 В</v>
          </cell>
          <cell r="S103" t="str">
            <v>ПТЭЭПЭЭ</v>
          </cell>
          <cell r="V103">
            <v>0.47916666666666669</v>
          </cell>
        </row>
        <row r="104">
          <cell r="E104" t="str">
            <v>ООО "Артитайм"</v>
          </cell>
          <cell r="G104" t="str">
            <v>Толмачев</v>
          </cell>
          <cell r="H104" t="str">
            <v>Александр</v>
          </cell>
          <cell r="I104" t="str">
            <v>Викторович</v>
          </cell>
          <cell r="K104" t="str">
            <v>Инженер по эксплуатации зданий и сооружений</v>
          </cell>
          <cell r="L104" t="str">
            <v>4 месяца</v>
          </cell>
          <cell r="M104" t="str">
            <v>внеочередная</v>
          </cell>
          <cell r="N104" t="str">
            <v>административно-технический персонал</v>
          </cell>
          <cell r="R104" t="str">
            <v xml:space="preserve"> IV до 1000 В</v>
          </cell>
          <cell r="S104" t="str">
            <v>ПТЭЭПЭЭ</v>
          </cell>
          <cell r="V104">
            <v>0.47916666666666669</v>
          </cell>
        </row>
        <row r="105">
          <cell r="E105" t="str">
            <v>ООО "Резиденс Менеджмент"</v>
          </cell>
          <cell r="G105" t="str">
            <v>Анпилогов</v>
          </cell>
          <cell r="H105" t="str">
            <v>Андрей</v>
          </cell>
          <cell r="I105" t="str">
            <v>Юрьевич</v>
          </cell>
          <cell r="K105" t="str">
            <v>главный инженер</v>
          </cell>
          <cell r="L105" t="str">
            <v>4 года</v>
          </cell>
          <cell r="M105" t="str">
            <v>внеочередная</v>
          </cell>
          <cell r="N105" t="str">
            <v>руководитель структурного подразделения</v>
          </cell>
          <cell r="S105" t="str">
            <v>ПТЭТЭ</v>
          </cell>
          <cell r="V105">
            <v>0.47916666666666669</v>
          </cell>
        </row>
        <row r="106">
          <cell r="E106" t="str">
            <v>ООО "Резиденс Менеджмент"</v>
          </cell>
          <cell r="G106" t="str">
            <v>Анпилогов</v>
          </cell>
          <cell r="H106" t="str">
            <v>Андрей</v>
          </cell>
          <cell r="I106" t="str">
            <v>Юрьевич</v>
          </cell>
          <cell r="K106" t="str">
            <v>Главный инженер</v>
          </cell>
          <cell r="L106" t="str">
            <v>4 года</v>
          </cell>
          <cell r="M106" t="str">
            <v>первичная</v>
          </cell>
          <cell r="N106" t="str">
            <v>административно-технический персонал</v>
          </cell>
          <cell r="R106" t="str">
            <v>IV гр. до  1000В</v>
          </cell>
          <cell r="S106" t="str">
            <v>ПТЭЭПЭЭ</v>
          </cell>
          <cell r="V106">
            <v>0.47916666666666669</v>
          </cell>
        </row>
        <row r="107">
          <cell r="E107" t="str">
            <v>ООО "Джодас Экспоим"</v>
          </cell>
          <cell r="G107" t="str">
            <v>Нестеров</v>
          </cell>
          <cell r="H107" t="str">
            <v xml:space="preserve">Сергей </v>
          </cell>
          <cell r="I107" t="str">
            <v>Викторович</v>
          </cell>
          <cell r="K107" t="str">
            <v>заместитель главного энергетика</v>
          </cell>
          <cell r="L107" t="str">
            <v>2 месяца</v>
          </cell>
          <cell r="M107" t="str">
            <v>первичная</v>
          </cell>
          <cell r="N107" t="str">
            <v>административно-технический персонал</v>
          </cell>
          <cell r="R107" t="str">
            <v>II до и выше 1000 В</v>
          </cell>
          <cell r="S107" t="str">
            <v>ПТЭЭПЭЭ</v>
          </cell>
          <cell r="V107">
            <v>0.47916666666666669</v>
          </cell>
        </row>
        <row r="108">
          <cell r="E108" t="str">
            <v>ООО "Джодас Экспоим"</v>
          </cell>
          <cell r="G108" t="str">
            <v>Вечеринский</v>
          </cell>
          <cell r="H108" t="str">
            <v>Артём</v>
          </cell>
          <cell r="I108" t="str">
            <v>Александрович</v>
          </cell>
          <cell r="K108" t="str">
            <v>Сварщик</v>
          </cell>
          <cell r="L108" t="str">
            <v>2 месяца</v>
          </cell>
          <cell r="M108" t="str">
            <v>первичная</v>
          </cell>
          <cell r="N108" t="str">
            <v>вспомогательный персонал</v>
          </cell>
          <cell r="R108" t="str">
            <v>II до 1000 В</v>
          </cell>
          <cell r="S108" t="str">
            <v>ПТЭЭПЭЭ</v>
          </cell>
          <cell r="V108">
            <v>0.47916666666666669</v>
          </cell>
        </row>
        <row r="109">
          <cell r="E109" t="str">
            <v>ООО "Джодас Экспоим"</v>
          </cell>
          <cell r="G109" t="str">
            <v>Шумов</v>
          </cell>
          <cell r="H109" t="str">
            <v>Евгений</v>
          </cell>
          <cell r="I109" t="str">
            <v>Александрович</v>
          </cell>
          <cell r="K109" t="str">
            <v>электрик</v>
          </cell>
          <cell r="L109" t="str">
            <v>2 месяца</v>
          </cell>
          <cell r="M109" t="str">
            <v>первичная</v>
          </cell>
          <cell r="N109" t="str">
            <v>оперативно- ремонтный персонал</v>
          </cell>
          <cell r="R109" t="str">
            <v>II до и выше 1000 В</v>
          </cell>
          <cell r="S109" t="str">
            <v>ПТЭЭПЭЭ</v>
          </cell>
          <cell r="V109">
            <v>0.47916666666666669</v>
          </cell>
        </row>
        <row r="110">
          <cell r="E110" t="str">
            <v>ООО "Джодас Экспоим"</v>
          </cell>
          <cell r="G110" t="str">
            <v>Марковский</v>
          </cell>
          <cell r="H110" t="str">
            <v>Юрий</v>
          </cell>
          <cell r="I110" t="str">
            <v>Евгеньевич</v>
          </cell>
          <cell r="K110" t="str">
            <v>техник</v>
          </cell>
          <cell r="L110" t="str">
            <v>2 месяца</v>
          </cell>
          <cell r="M110" t="str">
            <v>первичная</v>
          </cell>
          <cell r="N110" t="str">
            <v>вспомогательный персонал</v>
          </cell>
          <cell r="R110" t="str">
            <v>II до 1000 В</v>
          </cell>
          <cell r="S110" t="str">
            <v>ПТЭЭПЭЭ</v>
          </cell>
          <cell r="V110">
            <v>0.47916666666666669</v>
          </cell>
        </row>
        <row r="111">
          <cell r="E111" t="str">
            <v>ООО "Джодас Экспоим"</v>
          </cell>
          <cell r="G111" t="str">
            <v>Дружинин</v>
          </cell>
          <cell r="H111" t="str">
            <v>Дмитрий</v>
          </cell>
          <cell r="I111" t="str">
            <v>Михайлович</v>
          </cell>
          <cell r="K111" t="str">
            <v>сантехник</v>
          </cell>
          <cell r="L111" t="str">
            <v>2 месяца</v>
          </cell>
          <cell r="M111" t="str">
            <v>первичная</v>
          </cell>
          <cell r="N111" t="str">
            <v>вспомогательный персонал</v>
          </cell>
          <cell r="R111" t="str">
            <v>II до 1000 В</v>
          </cell>
          <cell r="S111" t="str">
            <v>ПТЭЭПЭЭ</v>
          </cell>
          <cell r="V111">
            <v>0.47916666666666669</v>
          </cell>
        </row>
        <row r="112">
          <cell r="E112" t="str">
            <v>ООО "Нова Ролл Пак"</v>
          </cell>
          <cell r="G112" t="str">
            <v>Беланов</v>
          </cell>
          <cell r="H112" t="str">
            <v>Сергей</v>
          </cell>
          <cell r="I112" t="str">
            <v>Васильевич</v>
          </cell>
          <cell r="K112" t="str">
            <v>Начальник производства</v>
          </cell>
          <cell r="L112" t="str">
            <v>15 лет</v>
          </cell>
          <cell r="M112" t="str">
            <v>первичная</v>
          </cell>
          <cell r="N112" t="str">
            <v>административно-технический персонал</v>
          </cell>
          <cell r="R112" t="str">
            <v>III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"Нова Ролл Пак"</v>
          </cell>
          <cell r="G113" t="str">
            <v>Иванченко</v>
          </cell>
          <cell r="H113" t="str">
            <v>Антон</v>
          </cell>
          <cell r="I113" t="str">
            <v>Юрьевич</v>
          </cell>
          <cell r="K113" t="str">
            <v>Руководитель производства</v>
          </cell>
          <cell r="L113" t="str">
            <v>8 мес</v>
          </cell>
          <cell r="M113" t="str">
            <v>первичная</v>
          </cell>
          <cell r="N113" t="str">
            <v>административно-технический персонал</v>
          </cell>
          <cell r="R113" t="str">
            <v>III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"Бизнес цэнтр"</v>
          </cell>
          <cell r="G114" t="str">
            <v xml:space="preserve">Стеганцев </v>
          </cell>
          <cell r="H114" t="str">
            <v>Алексей</v>
          </cell>
          <cell r="I114" t="str">
            <v>Семенович</v>
          </cell>
          <cell r="K114" t="str">
            <v>Инженер-электроник</v>
          </cell>
          <cell r="L114" t="str">
            <v>2 года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III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"Бизнес цэнтр"</v>
          </cell>
          <cell r="G115" t="str">
            <v>Макаров</v>
          </cell>
          <cell r="H115" t="str">
            <v>Дмитрий</v>
          </cell>
          <cell r="I115" t="str">
            <v>Николаевич</v>
          </cell>
          <cell r="K115" t="str">
            <v xml:space="preserve">Инженер-электроник </v>
          </cell>
          <cell r="L115" t="str">
            <v>1 год</v>
          </cell>
          <cell r="M115" t="str">
            <v>первичная</v>
          </cell>
          <cell r="N115" t="str">
            <v>административно-технический персонал</v>
          </cell>
          <cell r="R115" t="str">
            <v>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«ВЕНТЕЛ»</v>
          </cell>
          <cell r="G116" t="str">
            <v xml:space="preserve">Курдюмов </v>
          </cell>
          <cell r="H116" t="str">
            <v xml:space="preserve">Александр </v>
          </cell>
          <cell r="I116" t="str">
            <v>Юрьевич</v>
          </cell>
          <cell r="K116" t="str">
            <v>Генеральный директор</v>
          </cell>
          <cell r="L116" t="str">
            <v>6 лет</v>
          </cell>
          <cell r="M116" t="str">
            <v>очередная</v>
          </cell>
          <cell r="N116" t="str">
            <v>административно-технический персонал</v>
          </cell>
          <cell r="R116" t="str">
            <v xml:space="preserve"> IV до 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«ВЕНТЕЛ»</v>
          </cell>
          <cell r="G117" t="str">
            <v xml:space="preserve">Винокуров </v>
          </cell>
          <cell r="H117" t="str">
            <v xml:space="preserve">Сергей </v>
          </cell>
          <cell r="I117" t="str">
            <v>Викторович</v>
          </cell>
          <cell r="K117" t="str">
            <v>Ведущий инженер</v>
          </cell>
          <cell r="L117" t="str">
            <v>6 лет</v>
          </cell>
          <cell r="M117" t="str">
            <v>очередная</v>
          </cell>
          <cell r="N117" t="str">
            <v>административно-технический персонал</v>
          </cell>
          <cell r="R117" t="str">
            <v xml:space="preserve"> IV до  1000 В</v>
          </cell>
          <cell r="S117" t="str">
            <v>ПТЭЭПЭЭ</v>
          </cell>
          <cell r="V117">
            <v>0.54166666666666696</v>
          </cell>
        </row>
        <row r="118">
          <cell r="E118" t="str">
            <v>ООО «ВЕНТЕЛ»</v>
          </cell>
          <cell r="G118" t="str">
            <v>Васюкова</v>
          </cell>
          <cell r="H118" t="str">
            <v>Елена</v>
          </cell>
          <cell r="I118" t="str">
            <v>Витальевна</v>
          </cell>
          <cell r="K118" t="str">
            <v>Ведущий специалист службы эксплуатации</v>
          </cell>
          <cell r="L118" t="str">
            <v>4 года</v>
          </cell>
          <cell r="M118" t="str">
            <v>первичная</v>
          </cell>
          <cell r="N118" t="str">
            <v>административно-технический персонал</v>
          </cell>
          <cell r="R118" t="str">
            <v xml:space="preserve"> II до  1000 В</v>
          </cell>
          <cell r="S118" t="str">
            <v>ПТЭЭПЭЭ</v>
          </cell>
          <cell r="V118">
            <v>0.54166666666666696</v>
          </cell>
        </row>
        <row r="119">
          <cell r="E119" t="str">
            <v>ООО «ВЕНТЕЛ»</v>
          </cell>
          <cell r="G119" t="str">
            <v>Русанов</v>
          </cell>
          <cell r="H119" t="str">
            <v>Сергей</v>
          </cell>
          <cell r="I119" t="str">
            <v>Анатольевич</v>
          </cell>
          <cell r="K119" t="str">
            <v>Инженер ТО и РСК</v>
          </cell>
          <cell r="L119" t="str">
            <v>2 года</v>
          </cell>
          <cell r="M119" t="str">
            <v>первичная</v>
          </cell>
          <cell r="N119" t="str">
            <v>административно-технический персонал</v>
          </cell>
          <cell r="R119" t="str">
            <v xml:space="preserve"> II до 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ООО «ВЕНТЕЛ»</v>
          </cell>
          <cell r="G120" t="str">
            <v>Терехов</v>
          </cell>
          <cell r="H120" t="str">
            <v>Максим</v>
          </cell>
          <cell r="I120" t="str">
            <v>Александрович</v>
          </cell>
          <cell r="K120" t="str">
            <v>Монтажник СВ и КВ</v>
          </cell>
          <cell r="L120" t="str">
            <v>5 лет</v>
          </cell>
          <cell r="M120" t="str">
            <v>первичная</v>
          </cell>
          <cell r="N120" t="str">
            <v>административно-технический персонал с правом оперативно-ремонтного персонала</v>
          </cell>
          <cell r="R120" t="str">
            <v xml:space="preserve"> II до  1000 В</v>
          </cell>
          <cell r="S120" t="str">
            <v>ПТЭЭПЭЭ</v>
          </cell>
          <cell r="V120">
            <v>0.54166666666666696</v>
          </cell>
        </row>
        <row r="121">
          <cell r="E121" t="str">
            <v>ООО "УК "Соседи МКД"</v>
          </cell>
          <cell r="G121" t="str">
            <v>Ивочкин</v>
          </cell>
          <cell r="H121" t="str">
            <v>Антон</v>
          </cell>
          <cell r="I121" t="str">
            <v>Дмитриевич</v>
          </cell>
          <cell r="K121" t="str">
            <v>Технический директор</v>
          </cell>
          <cell r="L121" t="str">
            <v>4 года</v>
          </cell>
          <cell r="M121" t="str">
            <v>первичная</v>
          </cell>
          <cell r="N121" t="str">
            <v>административно-технический персонал</v>
          </cell>
          <cell r="R121" t="str">
            <v>II группа до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ООО "УК "Соседи МКД"</v>
          </cell>
          <cell r="G122" t="str">
            <v>Петров</v>
          </cell>
          <cell r="H122" t="str">
            <v xml:space="preserve">Антон </v>
          </cell>
          <cell r="I122" t="str">
            <v>Николаевич</v>
          </cell>
          <cell r="K122" t="str">
            <v>Начальник производственно - технического отдела</v>
          </cell>
          <cell r="L122" t="str">
            <v>2 года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группа до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ООО «ГРАНД»</v>
          </cell>
          <cell r="G123" t="str">
            <v>Далецкий</v>
          </cell>
          <cell r="H123" t="str">
            <v>Алексей</v>
          </cell>
          <cell r="I123" t="str">
            <v>Сергеевич</v>
          </cell>
          <cell r="K123" t="str">
            <v>Инженер службы технической поддержки</v>
          </cell>
          <cell r="L123" t="str">
            <v>9 лет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III до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«ГРАНД»</v>
          </cell>
          <cell r="G124" t="str">
            <v>Смирнов</v>
          </cell>
          <cell r="H124" t="str">
            <v>Евгений</v>
          </cell>
          <cell r="I124" t="str">
            <v>Михайлович</v>
          </cell>
          <cell r="K124" t="str">
            <v>Зам. начальника участка</v>
          </cell>
          <cell r="L124" t="str">
            <v>1 год</v>
          </cell>
          <cell r="M124" t="str">
            <v>первичная</v>
          </cell>
          <cell r="N124" t="str">
            <v>административно-технический персонал</v>
          </cell>
          <cell r="R124" t="str">
            <v>II до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"ПромТехСервис"</v>
          </cell>
          <cell r="G125" t="str">
            <v>Кирюшин</v>
          </cell>
          <cell r="H125" t="str">
            <v>Виктор</v>
          </cell>
          <cell r="I125" t="str">
            <v>Алексвандрович</v>
          </cell>
          <cell r="K125" t="str">
            <v>Инженер по системам (отопления, вентиляции, водоснабжения, канализации и кондиционирования)</v>
          </cell>
          <cell r="L125" t="str">
            <v>4 мес.</v>
          </cell>
          <cell r="M125" t="str">
            <v>первичная</v>
          </cell>
          <cell r="N125" t="str">
            <v>руководитель структурного подразделения</v>
          </cell>
          <cell r="S125" t="str">
            <v>ПТЭТЭ</v>
          </cell>
          <cell r="V125">
            <v>0.54166666666666696</v>
          </cell>
        </row>
        <row r="126">
          <cell r="E126" t="str">
            <v>ООО "ПромТехСервис"</v>
          </cell>
          <cell r="G126" t="str">
            <v>Тихомиров</v>
          </cell>
          <cell r="H126" t="str">
            <v>Филипп</v>
          </cell>
          <cell r="I126" t="str">
            <v>Эдуардович</v>
          </cell>
          <cell r="K126" t="str">
            <v>Начальник службы эксплуатации (главный инженер)</v>
          </cell>
          <cell r="L126" t="str">
            <v>9 мес.</v>
          </cell>
          <cell r="M126" t="str">
            <v>первичная</v>
          </cell>
          <cell r="N126" t="str">
            <v>руководитель структурного подразделения</v>
          </cell>
          <cell r="S126" t="str">
            <v>ПТЭТЭ</v>
          </cell>
          <cell r="V126">
            <v>0.54166666666666696</v>
          </cell>
        </row>
        <row r="127">
          <cell r="E127" t="str">
            <v>ООО "Раменский завод металлоконструкций"</v>
          </cell>
          <cell r="G127" t="str">
            <v xml:space="preserve">Каримов </v>
          </cell>
          <cell r="H127" t="str">
            <v xml:space="preserve">Камолхон </v>
          </cell>
          <cell r="I127" t="str">
            <v>Бахтийоржон Угли</v>
          </cell>
          <cell r="K127" t="str">
            <v>электромонтер по ремонту и обслуживанию электрооборудования</v>
          </cell>
          <cell r="L127" t="str">
            <v>3 года 01 мес</v>
          </cell>
          <cell r="M127" t="str">
            <v>внеочередная</v>
          </cell>
          <cell r="N127" t="str">
            <v>оперативно- ремонтный персонал</v>
          </cell>
          <cell r="R127" t="str">
            <v>III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"Раменский завод металлоконструкций"</v>
          </cell>
          <cell r="G128" t="str">
            <v xml:space="preserve">Колодин </v>
          </cell>
          <cell r="H128" t="str">
            <v xml:space="preserve">Дмитрий </v>
          </cell>
          <cell r="I128" t="str">
            <v>Алексеевич</v>
          </cell>
          <cell r="K128" t="str">
            <v>электромонтер по ремонту и обслуживанию электрооборудования</v>
          </cell>
          <cell r="L128" t="str">
            <v>6 мес</v>
          </cell>
          <cell r="M128" t="str">
            <v>внеочередная</v>
          </cell>
          <cell r="N128" t="str">
            <v>оперативно- ремонтный персонал</v>
          </cell>
          <cell r="R128" t="str">
            <v>III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"Раменский завод металлоконструкций"</v>
          </cell>
          <cell r="G129" t="str">
            <v xml:space="preserve">Лиманский </v>
          </cell>
          <cell r="H129" t="str">
            <v>Александр</v>
          </cell>
          <cell r="I129" t="str">
            <v>Викторович</v>
          </cell>
          <cell r="K129" t="str">
            <v>электромонтер по ремонту и обслуживанию электрооборудования</v>
          </cell>
          <cell r="L129" t="str">
            <v>10 лет 2 мес</v>
          </cell>
          <cell r="M129" t="str">
            <v>внеочередная</v>
          </cell>
          <cell r="N129" t="str">
            <v>оперативно- ремонтный персонал</v>
          </cell>
          <cell r="R129" t="str">
            <v>III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"Раменский завод металлоконструкций"</v>
          </cell>
          <cell r="G130" t="str">
            <v xml:space="preserve">Чориев </v>
          </cell>
          <cell r="H130" t="str">
            <v xml:space="preserve">Музаффар </v>
          </cell>
          <cell r="I130" t="str">
            <v>Муродович</v>
          </cell>
          <cell r="K130" t="str">
            <v>электромонтер по ремонту и обслуживанию электрооборудования</v>
          </cell>
          <cell r="L130" t="str">
            <v>2 года 3 мес</v>
          </cell>
          <cell r="M130" t="str">
            <v>первичная</v>
          </cell>
          <cell r="N130" t="str">
            <v>оперативно- ремонтный персонал</v>
          </cell>
          <cell r="R130" t="str">
            <v>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"АГМА"</v>
          </cell>
          <cell r="G131" t="str">
            <v>Тихонов</v>
          </cell>
          <cell r="H131" t="str">
            <v>Алексей</v>
          </cell>
          <cell r="I131" t="str">
            <v>Алексеевич</v>
          </cell>
          <cell r="K131" t="str">
            <v>инженер - энергетик</v>
          </cell>
          <cell r="L131" t="str">
            <v>1 год и 6 мес.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V до и выше 1000В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"АГМА"</v>
          </cell>
          <cell r="G132" t="str">
            <v>Парамонов</v>
          </cell>
          <cell r="H132" t="str">
            <v>Евгений</v>
          </cell>
          <cell r="I132" t="str">
            <v>Анатольевич</v>
          </cell>
          <cell r="K132" t="str">
            <v>главный механик</v>
          </cell>
          <cell r="L132" t="str">
            <v>0 мес.</v>
          </cell>
          <cell r="M132" t="str">
            <v>первичная</v>
          </cell>
          <cell r="N132" t="str">
            <v>административно-технический персонал</v>
          </cell>
          <cell r="R132" t="str">
            <v>II до 1000В</v>
          </cell>
          <cell r="S132" t="str">
            <v>ПТЭЭПЭЭ</v>
          </cell>
          <cell r="V132">
            <v>0.5625</v>
          </cell>
        </row>
        <row r="133">
          <cell r="E133" t="str">
            <v>ООО "АГМА"</v>
          </cell>
          <cell r="G133" t="str">
            <v>Курбанов</v>
          </cell>
          <cell r="H133" t="str">
            <v>Фарход</v>
          </cell>
          <cell r="I133" t="str">
            <v>Панжиевич</v>
          </cell>
          <cell r="K133" t="str">
            <v>главный инженер</v>
          </cell>
          <cell r="L133" t="str">
            <v>0 мес.</v>
          </cell>
          <cell r="M133" t="str">
            <v>первичная</v>
          </cell>
          <cell r="N133" t="str">
            <v>административно-технический персонал</v>
          </cell>
          <cell r="R133" t="str">
            <v>II до 1000В</v>
          </cell>
          <cell r="S133" t="str">
            <v>ПТЭЭПЭЭ</v>
          </cell>
          <cell r="V133">
            <v>0.5625</v>
          </cell>
        </row>
        <row r="134">
          <cell r="E134" t="str">
            <v>ООО "Форест"</v>
          </cell>
          <cell r="G134" t="str">
            <v>Тепляков</v>
          </cell>
          <cell r="H134" t="str">
            <v>Сергей</v>
          </cell>
          <cell r="I134" t="str">
            <v>Александрович</v>
          </cell>
          <cell r="K134" t="str">
            <v>главный энергетик</v>
          </cell>
          <cell r="L134" t="str">
            <v>12 лет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>V до и выше 1000 В</v>
          </cell>
          <cell r="S134" t="str">
            <v>ПТЭЭПЭЭ</v>
          </cell>
          <cell r="V134">
            <v>0.5625</v>
          </cell>
        </row>
        <row r="135">
          <cell r="E135" t="str">
            <v>ИП Баранов А.В.</v>
          </cell>
          <cell r="G135" t="str">
            <v>Тепляков</v>
          </cell>
          <cell r="H135" t="str">
            <v>Сергей</v>
          </cell>
          <cell r="I135" t="str">
            <v>Александрович</v>
          </cell>
          <cell r="K135" t="str">
            <v>Главный энергетик</v>
          </cell>
          <cell r="L135" t="str">
            <v>11 лет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>V до и выше 1000 В</v>
          </cell>
          <cell r="S135" t="str">
            <v>ПТЭЭПЭЭ</v>
          </cell>
          <cell r="V135">
            <v>0.5625</v>
          </cell>
        </row>
        <row r="136">
          <cell r="E136" t="str">
            <v>АО УК "ФРАГРА"</v>
          </cell>
          <cell r="G136" t="str">
            <v xml:space="preserve">Андриянов  </v>
          </cell>
          <cell r="H136" t="str">
            <v>Константин</v>
          </cell>
          <cell r="I136" t="str">
            <v>Николаевич</v>
          </cell>
          <cell r="K136" t="str">
            <v>Главный инженер</v>
          </cell>
          <cell r="L136" t="str">
            <v xml:space="preserve">2 года </v>
          </cell>
          <cell r="M136" t="str">
            <v>внеочередная</v>
          </cell>
          <cell r="N136" t="str">
            <v>управленческий персонал</v>
          </cell>
          <cell r="S136" t="str">
            <v>ПТЭТЭ</v>
          </cell>
          <cell r="V136">
            <v>0.5625</v>
          </cell>
        </row>
        <row r="137">
          <cell r="E137" t="str">
            <v>ООО "Т.Б.М."</v>
          </cell>
          <cell r="G137" t="str">
            <v>Шемонаев</v>
          </cell>
          <cell r="H137" t="str">
            <v>Константин</v>
          </cell>
          <cell r="I137" t="str">
            <v>Михайлович</v>
          </cell>
          <cell r="K137" t="str">
            <v>Директор комплекса</v>
          </cell>
          <cell r="L137" t="str">
            <v>15 лет</v>
          </cell>
          <cell r="M137" t="str">
            <v>первичная</v>
          </cell>
          <cell r="N137" t="str">
            <v>административно-технический персонал</v>
          </cell>
          <cell r="R137" t="str">
            <v>II до 1000 В</v>
          </cell>
          <cell r="S137" t="str">
            <v>ПТЭЭПЭЭ</v>
          </cell>
          <cell r="V137">
            <v>0.5625</v>
          </cell>
        </row>
        <row r="138">
          <cell r="E138" t="str">
            <v>ООО "Т.Б.М."</v>
          </cell>
          <cell r="G138" t="str">
            <v>Зангионов</v>
          </cell>
          <cell r="H138" t="str">
            <v>Артур</v>
          </cell>
          <cell r="I138" t="str">
            <v>Робертович</v>
          </cell>
          <cell r="K138" t="str">
            <v>Заместитель директора комплекса</v>
          </cell>
          <cell r="L138" t="str">
            <v>3 года</v>
          </cell>
          <cell r="M138" t="str">
            <v>первичная</v>
          </cell>
          <cell r="N138" t="str">
            <v>административно-технический персонал</v>
          </cell>
          <cell r="R138" t="str">
            <v>II до 1000 В</v>
          </cell>
          <cell r="S138" t="str">
            <v>ПТЭЭПЭЭ</v>
          </cell>
          <cell r="V138">
            <v>0.5625</v>
          </cell>
        </row>
        <row r="139">
          <cell r="E139" t="str">
            <v>ООО "Т.Б.М."</v>
          </cell>
          <cell r="G139" t="str">
            <v>Шаповал</v>
          </cell>
          <cell r="H139" t="str">
            <v>Юрий</v>
          </cell>
          <cell r="I139" t="str">
            <v>Николаевич</v>
          </cell>
          <cell r="K139" t="str">
            <v>Директор склада</v>
          </cell>
          <cell r="L139" t="str">
            <v>7 лет</v>
          </cell>
          <cell r="M139" t="str">
            <v>первичная</v>
          </cell>
          <cell r="N139" t="str">
            <v>административно-технический персонал</v>
          </cell>
          <cell r="R139" t="str">
            <v>II до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"Т.Б.М."</v>
          </cell>
          <cell r="G140" t="str">
            <v>Подойницын</v>
          </cell>
          <cell r="H140" t="str">
            <v>Николай</v>
          </cell>
          <cell r="I140" t="str">
            <v>Олегович</v>
          </cell>
          <cell r="K140" t="str">
            <v>Директор склада</v>
          </cell>
          <cell r="L140" t="str">
            <v>1 год</v>
          </cell>
          <cell r="M140" t="str">
            <v>первичная</v>
          </cell>
          <cell r="N140" t="str">
            <v>административно-технический персонал</v>
          </cell>
          <cell r="R140" t="str">
            <v>II до 1000 В</v>
          </cell>
          <cell r="S140" t="str">
            <v>ПТЭЭПЭЭ</v>
          </cell>
          <cell r="V140">
            <v>0.5625</v>
          </cell>
        </row>
        <row r="141">
          <cell r="E141" t="str">
            <v>ООО "Т.Б.М."</v>
          </cell>
          <cell r="G141" t="str">
            <v>Цветков</v>
          </cell>
          <cell r="H141" t="str">
            <v>Вячеслав</v>
          </cell>
          <cell r="I141" t="str">
            <v>Михайлович</v>
          </cell>
          <cell r="K141" t="str">
            <v>Старший механик</v>
          </cell>
          <cell r="L141" t="str">
            <v>14 лет</v>
          </cell>
          <cell r="M141" t="str">
            <v>первичная</v>
          </cell>
          <cell r="N141" t="str">
            <v>административно-технический персонал</v>
          </cell>
          <cell r="R141" t="str">
            <v>II до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"Орехово-Зуевский хладокомбинат"</v>
          </cell>
          <cell r="G142" t="str">
            <v>Галкин</v>
          </cell>
          <cell r="H142" t="str">
            <v>Василий</v>
          </cell>
          <cell r="I142" t="str">
            <v>Александрович</v>
          </cell>
          <cell r="K142" t="str">
            <v>Главный инженер</v>
          </cell>
          <cell r="L142" t="str">
            <v>12 лет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V до и выше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"Орехово-Зуевский хладокомбинат"</v>
          </cell>
          <cell r="G143" t="str">
            <v>Гарцев</v>
          </cell>
          <cell r="H143" t="str">
            <v>Анатолий</v>
          </cell>
          <cell r="I143" t="str">
            <v>Сергеевич</v>
          </cell>
          <cell r="K143" t="str">
            <v>Главный механик</v>
          </cell>
          <cell r="L143" t="str">
            <v>4 года</v>
          </cell>
          <cell r="M143" t="str">
            <v>очередная</v>
          </cell>
          <cell r="N143" t="str">
            <v>административно-технический персонал</v>
          </cell>
          <cell r="R143" t="str">
            <v>V до и выше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"Орехово-Зуевский хладокомбинат"</v>
          </cell>
          <cell r="G144" t="str">
            <v>Попова</v>
          </cell>
          <cell r="H144" t="str">
            <v>Алла</v>
          </cell>
          <cell r="I144" t="str">
            <v>Александровна</v>
          </cell>
          <cell r="K144" t="str">
            <v>Начальник складского комплекса</v>
          </cell>
          <cell r="L144" t="str">
            <v>10 лет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>III до 1000 В</v>
          </cell>
          <cell r="S144" t="str">
            <v>ПТЭЭПЭЭ</v>
          </cell>
          <cell r="V144">
            <v>0.58333333333333304</v>
          </cell>
        </row>
        <row r="145">
          <cell r="E145" t="str">
            <v>ООО "Орехово-Зуевский хладокомбинат"</v>
          </cell>
          <cell r="G145" t="str">
            <v>Тарасова</v>
          </cell>
          <cell r="H145" t="str">
            <v>Татьяна</v>
          </cell>
          <cell r="I145" t="str">
            <v>Владимировна</v>
          </cell>
          <cell r="K145" t="str">
            <v>Заместитель начальника склада</v>
          </cell>
          <cell r="L145" t="str">
            <v>15 лет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III до 1000 В</v>
          </cell>
          <cell r="S145" t="str">
            <v>ПТЭЭПЭЭ</v>
          </cell>
          <cell r="V145">
            <v>0.58333333333333304</v>
          </cell>
        </row>
        <row r="146">
          <cell r="E146" t="str">
            <v>ООО "Монитор Логистик"</v>
          </cell>
          <cell r="G146" t="str">
            <v>Харыбин</v>
          </cell>
          <cell r="H146" t="str">
            <v>Дмитрий</v>
          </cell>
          <cell r="I146" t="str">
            <v>Юрьевич</v>
          </cell>
          <cell r="K146" t="str">
            <v>Генеральный директор</v>
          </cell>
          <cell r="L146" t="str">
            <v>10 лет</v>
          </cell>
          <cell r="M146" t="str">
            <v>внеочередная</v>
          </cell>
          <cell r="N146" t="str">
            <v>административно-технический персонал</v>
          </cell>
          <cell r="R146" t="str">
            <v>V до и выше 1000В</v>
          </cell>
          <cell r="S146" t="str">
            <v>ПТЭЭПЭЭ</v>
          </cell>
          <cell r="V146">
            <v>0.58333333333333304</v>
          </cell>
        </row>
        <row r="147">
          <cell r="E147" t="str">
            <v>ООО "Монитор Логистик"</v>
          </cell>
          <cell r="G147" t="str">
            <v>Болдырев</v>
          </cell>
          <cell r="H147" t="str">
            <v>Михаил</v>
          </cell>
          <cell r="I147" t="str">
            <v>Васильевич</v>
          </cell>
          <cell r="K147" t="str">
            <v>Механик по обслуживанию и ремонту складской техники и оборудования</v>
          </cell>
          <cell r="L147" t="str">
            <v>1 год</v>
          </cell>
          <cell r="M147" t="str">
            <v>внеочередная</v>
          </cell>
          <cell r="N147" t="str">
            <v>административно-технический персонал</v>
          </cell>
          <cell r="R147" t="str">
            <v>III гр. до 1000 В</v>
          </cell>
          <cell r="S147" t="str">
            <v>ПТЭЭПЭЭ</v>
          </cell>
          <cell r="V147">
            <v>0.58333333333333304</v>
          </cell>
        </row>
        <row r="148">
          <cell r="E148" t="str">
            <v>ООО "ПромХолод"</v>
          </cell>
          <cell r="G148" t="str">
            <v>Харитонов</v>
          </cell>
          <cell r="H148" t="str">
            <v>Алексей</v>
          </cell>
          <cell r="I148" t="str">
            <v>Иванович</v>
          </cell>
          <cell r="K148" t="str">
            <v>инженер-электрик, ответственный за электрохозяйство</v>
          </cell>
          <cell r="L148" t="str">
            <v>2 год 3 мес..</v>
          </cell>
          <cell r="M148" t="str">
            <v xml:space="preserve">очередная </v>
          </cell>
          <cell r="N148" t="str">
            <v>административно-технический персонал</v>
          </cell>
          <cell r="R148" t="str">
            <v>IV до 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"ПромХолод"</v>
          </cell>
          <cell r="G149" t="str">
            <v>Чертков</v>
          </cell>
          <cell r="H149" t="str">
            <v>Андрей</v>
          </cell>
          <cell r="I149" t="str">
            <v>Сергеевич</v>
          </cell>
          <cell r="K149" t="str">
            <v>машинист-тракторист,  зам ответственного за электрохозяйство</v>
          </cell>
          <cell r="L149" t="str">
            <v>5 лет</v>
          </cell>
          <cell r="M149" t="str">
            <v>внеочередная</v>
          </cell>
          <cell r="N149" t="str">
            <v>административно-технический персонал с правом оперативно-ремонтного персонала</v>
          </cell>
          <cell r="R149" t="str">
            <v>III до  1000 В</v>
          </cell>
          <cell r="S149" t="str">
            <v>ПТЭЭПЭЭ</v>
          </cell>
          <cell r="V149">
            <v>0.58333333333333304</v>
          </cell>
        </row>
        <row r="150">
          <cell r="E150" t="str">
            <v>АО "НИИЭМ"</v>
          </cell>
          <cell r="G150" t="str">
            <v xml:space="preserve">Попов </v>
          </cell>
          <cell r="H150" t="str">
            <v xml:space="preserve">Дмитрий </v>
          </cell>
          <cell r="I150" t="str">
            <v>Борисович</v>
          </cell>
          <cell r="K150" t="str">
            <v>Начальник лабораторий</v>
          </cell>
          <cell r="M150" t="str">
            <v>очередная</v>
          </cell>
          <cell r="N150" t="str">
            <v>административно-технический персонал</v>
          </cell>
          <cell r="R150" t="str">
            <v>V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АО "НИИЭМ"</v>
          </cell>
          <cell r="G151" t="str">
            <v>Кузнецова</v>
          </cell>
          <cell r="H151" t="str">
            <v>Инна</v>
          </cell>
          <cell r="I151" t="str">
            <v>Константиновна</v>
          </cell>
          <cell r="K151" t="str">
            <v xml:space="preserve">инженер 2 категории </v>
          </cell>
          <cell r="M151" t="str">
            <v>очередная</v>
          </cell>
          <cell r="N151" t="str">
            <v>оперативно- ремонтный персонал</v>
          </cell>
          <cell r="R151" t="str">
            <v xml:space="preserve"> IV до и выше 1000 В</v>
          </cell>
          <cell r="S151" t="str">
            <v>ПТЭЭПЭЭ</v>
          </cell>
          <cell r="V151">
            <v>0.58333333333333304</v>
          </cell>
        </row>
        <row r="152">
          <cell r="E152" t="str">
            <v>ООО "ПромТех"</v>
          </cell>
          <cell r="G152" t="str">
            <v>Кукалев</v>
          </cell>
          <cell r="H152" t="str">
            <v>Сергей</v>
          </cell>
          <cell r="I152" t="str">
            <v>Сепгеевич</v>
          </cell>
          <cell r="K152" t="str">
            <v xml:space="preserve">Инженер </v>
          </cell>
          <cell r="L152" t="str">
            <v>8 лет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V до и выше 1000 В</v>
          </cell>
          <cell r="S152" t="str">
            <v>ПТЭЭПЭЭ</v>
          </cell>
          <cell r="V152">
            <v>0.58333333333333304</v>
          </cell>
        </row>
        <row r="153">
          <cell r="E153" t="str">
            <v>ООО "ПромТех"</v>
          </cell>
          <cell r="G153" t="str">
            <v>Спыну</v>
          </cell>
          <cell r="H153" t="str">
            <v>Лилиан</v>
          </cell>
          <cell r="I153" t="str">
            <v>Иванович</v>
          </cell>
          <cell r="K153" t="str">
            <v>Начальник отдела по сантехническим системам</v>
          </cell>
          <cell r="L153" t="str">
            <v>12 лет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V до и выше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 xml:space="preserve">АО «КРОКУС» </v>
          </cell>
          <cell r="G154" t="str">
            <v>Гыпладжиу</v>
          </cell>
          <cell r="H154" t="str">
            <v>Евгений</v>
          </cell>
          <cell r="I154" t="str">
            <v>Павлович</v>
          </cell>
          <cell r="K154" t="str">
            <v>Инженер по кондиционированию и вентиляции</v>
          </cell>
          <cell r="L154" t="str">
            <v>4 года</v>
          </cell>
          <cell r="M154" t="str">
            <v>очередная</v>
          </cell>
          <cell r="N154" t="str">
            <v>руководитель структурного подразделения</v>
          </cell>
          <cell r="S154" t="str">
            <v>ПТЭТЭ</v>
          </cell>
          <cell r="V154">
            <v>0.58333333333333304</v>
          </cell>
        </row>
        <row r="155">
          <cell r="E155" t="str">
            <v xml:space="preserve">АО «КРОКУС» </v>
          </cell>
          <cell r="G155" t="str">
            <v>Антонов</v>
          </cell>
          <cell r="H155" t="str">
            <v>Владимир</v>
          </cell>
          <cell r="I155" t="str">
            <v>Ефимович</v>
          </cell>
          <cell r="K155" t="str">
            <v>Инженер по эксплуатации сооружений и оборудования водопроводно-канализационного хозяйства</v>
          </cell>
          <cell r="L155" t="str">
            <v>7 лет</v>
          </cell>
          <cell r="M155" t="str">
            <v>очередная</v>
          </cell>
          <cell r="N155" t="str">
            <v>руководитель структурного подразделения</v>
          </cell>
          <cell r="S155" t="str">
            <v>ПТЭТЭ</v>
          </cell>
          <cell r="V155">
            <v>0.58333333333333304</v>
          </cell>
        </row>
        <row r="156">
          <cell r="E156" t="str">
            <v>ОАО "МОСКОВСКИЙ КОННЫЙ ЗАВОД № 1"</v>
          </cell>
          <cell r="G156" t="str">
            <v>Шеховцов</v>
          </cell>
          <cell r="H156" t="str">
            <v>Сергей</v>
          </cell>
          <cell r="I156" t="str">
            <v>Владимирович</v>
          </cell>
          <cell r="K156" t="str">
            <v>главный энергетик</v>
          </cell>
          <cell r="L156" t="str">
            <v>более 10лет</v>
          </cell>
          <cell r="M156" t="str">
            <v>очередная</v>
          </cell>
          <cell r="N156" t="str">
            <v>специалист</v>
          </cell>
          <cell r="S156" t="str">
            <v>ПТЭТЭ</v>
          </cell>
          <cell r="V156">
            <v>0.58333333333333304</v>
          </cell>
        </row>
        <row r="157">
          <cell r="E157" t="str">
            <v>ООО "ЦентрСтандарт"</v>
          </cell>
          <cell r="G157" t="str">
            <v>Кушаков</v>
          </cell>
          <cell r="H157" t="str">
            <v>Михаил</v>
          </cell>
          <cell r="I157" t="str">
            <v>Викторович</v>
          </cell>
          <cell r="K157" t="str">
            <v>Руководитель лаборатории</v>
          </cell>
          <cell r="L157" t="str">
            <v>14 лет</v>
          </cell>
          <cell r="M157" t="str">
            <v>очередная</v>
          </cell>
          <cell r="N157" t="str">
            <v>административно-технический персонал</v>
          </cell>
          <cell r="R157" t="str">
            <v>IV гр. до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"ЦентрСтандарт"</v>
          </cell>
          <cell r="G158" t="str">
            <v>Кудрявцев</v>
          </cell>
          <cell r="H158" t="str">
            <v>Александр</v>
          </cell>
          <cell r="I158" t="str">
            <v>Юрьевич</v>
          </cell>
          <cell r="K158" t="str">
            <v>Инженер по испытаниям</v>
          </cell>
          <cell r="L158" t="str">
            <v>14 лет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>IV гр.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АО "ВНИИСМИ"</v>
          </cell>
          <cell r="G159" t="str">
            <v>Андросов</v>
          </cell>
          <cell r="H159" t="str">
            <v>Сергей</v>
          </cell>
          <cell r="I159" t="str">
            <v>Александрович</v>
          </cell>
          <cell r="K159" t="str">
            <v>Главный инженер</v>
          </cell>
          <cell r="L159" t="str">
            <v>2 года</v>
          </cell>
          <cell r="M159" t="str">
            <v>внеочередная</v>
          </cell>
          <cell r="N159" t="str">
            <v>административно-технический персонал</v>
          </cell>
          <cell r="R159" t="str">
            <v>V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МУП "Благоустройство и развитие" городского округа Власиха</v>
          </cell>
          <cell r="G160" t="str">
            <v>Гурьев</v>
          </cell>
          <cell r="H160" t="str">
            <v>Денис</v>
          </cell>
          <cell r="I160" t="str">
            <v>Евгеньевич</v>
          </cell>
          <cell r="K160" t="str">
            <v>Главный инженер</v>
          </cell>
          <cell r="L160" t="str">
            <v>2 месяца</v>
          </cell>
          <cell r="M160" t="str">
            <v>внеочередная</v>
          </cell>
          <cell r="N160" t="str">
            <v>административно-технический персонал</v>
          </cell>
          <cell r="R160" t="str">
            <v>III до и выше 1000 В</v>
          </cell>
          <cell r="S160" t="str">
            <v>ПТЭЭПЭЭ</v>
          </cell>
          <cell r="V160">
            <v>0.60416666666666696</v>
          </cell>
        </row>
        <row r="161">
          <cell r="E161" t="str">
            <v>ООО "ТЕХНО ПАРК"</v>
          </cell>
          <cell r="G161" t="str">
            <v>Юдаев</v>
          </cell>
          <cell r="H161" t="str">
            <v>Игорь</v>
          </cell>
          <cell r="I161" t="str">
            <v>Олегович</v>
          </cell>
          <cell r="K161" t="str">
            <v>Главный механик</v>
          </cell>
          <cell r="L161" t="str">
            <v>10 дн.</v>
          </cell>
          <cell r="M161" t="str">
            <v>первичная</v>
          </cell>
          <cell r="N161" t="str">
            <v>административно-технический персонал</v>
          </cell>
          <cell r="R161" t="str">
            <v>II до 1000В</v>
          </cell>
          <cell r="S161" t="str">
            <v>ПТЭЭПЭЭ</v>
          </cell>
          <cell r="V161">
            <v>0.60416666666666696</v>
          </cell>
        </row>
        <row r="162">
          <cell r="E162" t="str">
            <v>ООО "ТЕХНО ПАРК"</v>
          </cell>
          <cell r="G162" t="str">
            <v>Мурзин</v>
          </cell>
          <cell r="H162" t="str">
            <v xml:space="preserve">Александр </v>
          </cell>
          <cell r="I162" t="str">
            <v>Владимирович</v>
          </cell>
          <cell r="K162" t="str">
            <v>Механик по ремонту транспорта</v>
          </cell>
          <cell r="L162" t="str">
            <v>1 год, 9мес. 21 день</v>
          </cell>
          <cell r="M162" t="str">
            <v>первичная</v>
          </cell>
          <cell r="N162" t="str">
            <v>административно-технический персонал</v>
          </cell>
          <cell r="R162" t="str">
            <v>II до 1000В</v>
          </cell>
          <cell r="S162" t="str">
            <v>ПТЭЭПЭЭ</v>
          </cell>
          <cell r="V162">
            <v>0.60416666666666696</v>
          </cell>
        </row>
        <row r="163">
          <cell r="E163" t="str">
            <v>ООО "Волга"</v>
          </cell>
          <cell r="G163" t="str">
            <v>Волгапкин</v>
          </cell>
          <cell r="H163" t="str">
            <v>Евгений</v>
          </cell>
          <cell r="I163" t="str">
            <v>Иванович</v>
          </cell>
          <cell r="K163" t="str">
            <v>Главный инженер</v>
          </cell>
          <cell r="L163" t="str">
            <v>7 лет</v>
          </cell>
          <cell r="M163" t="str">
            <v>внеочередная</v>
          </cell>
          <cell r="N163" t="str">
            <v>административно-технический персонал</v>
          </cell>
          <cell r="R163" t="str">
            <v>III до и выше 1000 В</v>
          </cell>
          <cell r="S163" t="str">
            <v>ПТЭЭПЭЭ</v>
          </cell>
          <cell r="V163">
            <v>0.60416666666666696</v>
          </cell>
        </row>
        <row r="164">
          <cell r="E164" t="str">
            <v>ООО "ЛИГА"</v>
          </cell>
          <cell r="G164" t="str">
            <v>Глахтеев</v>
          </cell>
          <cell r="H164" t="str">
            <v>Павел</v>
          </cell>
          <cell r="I164" t="str">
            <v>Викторович</v>
          </cell>
          <cell r="K164" t="str">
            <v>инженер по эксплуатации</v>
          </cell>
          <cell r="L164" t="str">
            <v>3 года 3 мес</v>
          </cell>
          <cell r="M164" t="str">
            <v>очередная</v>
          </cell>
          <cell r="N164" t="str">
            <v>управленческий персонал</v>
          </cell>
          <cell r="S164" t="str">
            <v>ПТЭТЭ</v>
          </cell>
          <cell r="V164">
            <v>0.60416666666666696</v>
          </cell>
        </row>
        <row r="165">
          <cell r="E165" t="str">
            <v>ООО "Глобус"</v>
          </cell>
          <cell r="G165" t="str">
            <v>Козлов</v>
          </cell>
          <cell r="H165" t="str">
            <v>Владимир</v>
          </cell>
          <cell r="I165" t="str">
            <v>Валерьевич</v>
          </cell>
          <cell r="K165" t="str">
            <v xml:space="preserve"> мастер по эксплуатации тепловых сетей и тепловых пунктов</v>
          </cell>
          <cell r="L165" t="str">
            <v>1 мес.</v>
          </cell>
          <cell r="M165" t="str">
            <v>первичная</v>
          </cell>
          <cell r="N165" t="str">
            <v>руководитель структурного подразделения</v>
          </cell>
          <cell r="S165" t="str">
            <v>ПТЭТЭ</v>
          </cell>
          <cell r="V165">
            <v>0.60416666666666696</v>
          </cell>
        </row>
        <row r="166">
          <cell r="E166" t="str">
            <v>ООО "Глобус"</v>
          </cell>
          <cell r="G166" t="str">
            <v>Акифьев</v>
          </cell>
          <cell r="H166" t="str">
            <v>Михаил</v>
          </cell>
          <cell r="I166" t="str">
            <v>Аркадьевич</v>
          </cell>
          <cell r="K166" t="str">
            <v>заместитель начальника производственно-технического отдела</v>
          </cell>
          <cell r="L166" t="str">
            <v>3,9 года</v>
          </cell>
          <cell r="M166" t="str">
            <v>очередная</v>
          </cell>
          <cell r="N166" t="str">
            <v>руководитель структурного подразделения</v>
          </cell>
          <cell r="S166" t="str">
            <v>ПТЭТЭ</v>
          </cell>
          <cell r="V166">
            <v>0.60416666666666696</v>
          </cell>
        </row>
        <row r="167">
          <cell r="E167" t="str">
            <v>ООО "Глобус"</v>
          </cell>
          <cell r="G167" t="str">
            <v>Шамонов</v>
          </cell>
          <cell r="H167" t="str">
            <v>Александр</v>
          </cell>
          <cell r="I167" t="str">
            <v>Сергеевич</v>
          </cell>
          <cell r="K167" t="str">
            <v>начальник производственной службы</v>
          </cell>
          <cell r="L167" t="str">
            <v>2,7 года</v>
          </cell>
          <cell r="M167" t="str">
            <v>очередная</v>
          </cell>
          <cell r="N167" t="str">
            <v>руководитель структурного подразделения</v>
          </cell>
          <cell r="S167" t="str">
            <v>ПТЭТЭ</v>
          </cell>
          <cell r="V167">
            <v>0.60416666666666696</v>
          </cell>
        </row>
        <row r="168">
          <cell r="E168" t="str">
            <v>ООО "Глобус"</v>
          </cell>
          <cell r="G168" t="str">
            <v>Соенков</v>
          </cell>
          <cell r="H168" t="str">
            <v>Евгений</v>
          </cell>
          <cell r="I168" t="str">
            <v>Михайлович</v>
          </cell>
          <cell r="K168" t="str">
            <v>мастер по эксплуатации тепловых сетей и тепловых пунктов</v>
          </cell>
          <cell r="L168" t="str">
            <v>8,9 лет</v>
          </cell>
          <cell r="M168" t="str">
            <v>очередная</v>
          </cell>
          <cell r="N168" t="str">
            <v>руководитель структурного подразделения</v>
          </cell>
          <cell r="S168" t="str">
            <v>ПТЭТЭ</v>
          </cell>
          <cell r="V168">
            <v>0.60416666666666696</v>
          </cell>
        </row>
        <row r="169">
          <cell r="E169" t="str">
            <v>ООО "Глобус"</v>
          </cell>
          <cell r="G169" t="str">
            <v>Михеичев</v>
          </cell>
          <cell r="H169" t="str">
            <v>Алексей</v>
          </cell>
          <cell r="I169" t="str">
            <v>Владимирович</v>
          </cell>
          <cell r="K169" t="str">
            <v>мастер по эксплуатации тепловых сетей и тепловых пунктов</v>
          </cell>
          <cell r="L169" t="str">
            <v>2,5 года</v>
          </cell>
          <cell r="M169" t="str">
            <v>очередная</v>
          </cell>
          <cell r="N169" t="str">
            <v>руководитель структурного подразделения</v>
          </cell>
          <cell r="S169" t="str">
            <v>ПТЭТЭ</v>
          </cell>
          <cell r="V169">
            <v>0.60416666666666696</v>
          </cell>
        </row>
        <row r="170">
          <cell r="E170" t="str">
            <v>ООО "Самолет Энерго"</v>
          </cell>
          <cell r="G170" t="str">
            <v>Бурин</v>
          </cell>
          <cell r="H170" t="str">
            <v>Сергей</v>
          </cell>
          <cell r="I170" t="str">
            <v>Игоревич</v>
          </cell>
          <cell r="K170" t="str">
            <v>Главный энергетик</v>
          </cell>
          <cell r="L170" t="str">
            <v>17 лет</v>
          </cell>
          <cell r="M170" t="str">
            <v>очередная</v>
          </cell>
          <cell r="N170" t="str">
            <v>административно-технический персонал</v>
          </cell>
          <cell r="R170" t="str">
            <v>V до и выше 1000 В</v>
          </cell>
          <cell r="S170" t="str">
            <v>ПТЭЭПЭЭ</v>
          </cell>
          <cell r="V170">
            <v>0.60416666666666696</v>
          </cell>
        </row>
        <row r="171">
          <cell r="E171" t="str">
            <v>ООО "ИНТЕРСЭН-ПЛЮС"</v>
          </cell>
          <cell r="G171" t="str">
            <v xml:space="preserve">Григорьев </v>
          </cell>
          <cell r="H171" t="str">
            <v>Сергей</v>
          </cell>
          <cell r="I171" t="str">
            <v>Олегович</v>
          </cell>
          <cell r="K171" t="str">
            <v>Мастер участка</v>
          </cell>
          <cell r="L171" t="str">
            <v>5 лет</v>
          </cell>
          <cell r="M171" t="str">
            <v>внеочередная</v>
          </cell>
          <cell r="N171" t="str">
            <v>административно-технический персонал</v>
          </cell>
          <cell r="R171" t="str">
            <v>IV группа до 1000 В</v>
          </cell>
          <cell r="S171" t="str">
            <v>ПТЭЭПЭЭ</v>
          </cell>
          <cell r="V171">
            <v>0.60416666666666696</v>
          </cell>
        </row>
        <row r="172">
          <cell r="E172" t="str">
            <v>ООО "ПКП КОРД"</v>
          </cell>
          <cell r="G172" t="str">
            <v xml:space="preserve">Панкин </v>
          </cell>
          <cell r="H172" t="str">
            <v>Александр</v>
          </cell>
          <cell r="I172" t="str">
            <v>Николаевич</v>
          </cell>
          <cell r="K172" t="str">
            <v xml:space="preserve">главный механик </v>
          </cell>
          <cell r="L172" t="str">
            <v>2 года</v>
          </cell>
          <cell r="M172" t="str">
            <v>первичная</v>
          </cell>
          <cell r="N172" t="str">
            <v>административно-технический персонал</v>
          </cell>
          <cell r="R172" t="str">
            <v>II до 1000В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ООО "Центр Газ"</v>
          </cell>
          <cell r="G173" t="str">
            <v>Самарцев</v>
          </cell>
          <cell r="H173" t="str">
            <v xml:space="preserve">Сергей </v>
          </cell>
          <cell r="I173" t="str">
            <v>Сергеевич</v>
          </cell>
          <cell r="K173" t="str">
            <v>Энергетик</v>
          </cell>
          <cell r="L173" t="str">
            <v>5 мес</v>
          </cell>
          <cell r="M173" t="str">
            <v>внеочередная</v>
          </cell>
          <cell r="N173" t="str">
            <v>административно-технический персонал</v>
          </cell>
          <cell r="R173" t="str">
            <v>IV до 1000В</v>
          </cell>
          <cell r="S173" t="str">
            <v>ПТЭЭПЭЭ</v>
          </cell>
          <cell r="V173">
            <v>0.60416666666666696</v>
          </cell>
        </row>
        <row r="174">
          <cell r="E174" t="str">
            <v>ООО "Самолет ФМ"</v>
          </cell>
          <cell r="G174" t="str">
            <v>Морозов</v>
          </cell>
          <cell r="H174" t="str">
            <v>Руслан</v>
          </cell>
          <cell r="I174" t="str">
            <v>Евгеньевич</v>
          </cell>
          <cell r="K174" t="str">
            <v>инженер механик</v>
          </cell>
          <cell r="L174" t="str">
            <v>3 года</v>
          </cell>
          <cell r="M174" t="str">
            <v>очередная</v>
          </cell>
          <cell r="N174" t="str">
            <v>управленческий персонал</v>
          </cell>
          <cell r="S174" t="str">
            <v>ПТЭТЭ</v>
          </cell>
          <cell r="V174">
            <v>0.60416666666666696</v>
          </cell>
        </row>
        <row r="175">
          <cell r="E175" t="str">
            <v>ООО "Самолет ФМ"</v>
          </cell>
          <cell r="G175" t="str">
            <v xml:space="preserve">Сорокин </v>
          </cell>
          <cell r="H175" t="str">
            <v>Виктор</v>
          </cell>
          <cell r="I175" t="str">
            <v>Васильевич</v>
          </cell>
          <cell r="K175" t="str">
            <v>инженер механик</v>
          </cell>
          <cell r="L175" t="str">
            <v>3 год</v>
          </cell>
          <cell r="M175" t="str">
            <v>очередная</v>
          </cell>
          <cell r="N175" t="str">
            <v>управленческий персонал</v>
          </cell>
          <cell r="S175" t="str">
            <v>ПТЭТЭ</v>
          </cell>
          <cell r="V175">
            <v>0.60416666666666696</v>
          </cell>
        </row>
        <row r="176">
          <cell r="E176" t="str">
            <v>ООО "Самолет ФМ"</v>
          </cell>
          <cell r="G176" t="str">
            <v>Гапонов</v>
          </cell>
          <cell r="H176" t="str">
            <v>Алексей</v>
          </cell>
          <cell r="I176" t="str">
            <v>Геннадьевич</v>
          </cell>
          <cell r="K176" t="str">
            <v>инженер механик</v>
          </cell>
          <cell r="L176" t="str">
            <v>1 год</v>
          </cell>
          <cell r="M176" t="str">
            <v>очередная</v>
          </cell>
          <cell r="N176" t="str">
            <v>управленческий персонал</v>
          </cell>
          <cell r="S176" t="str">
            <v>ПТЭТЭ</v>
          </cell>
          <cell r="V176">
            <v>0.60416666666666696</v>
          </cell>
        </row>
        <row r="177">
          <cell r="E177" t="str">
            <v>ООО "Самолет ФМ"</v>
          </cell>
          <cell r="G177" t="str">
            <v>Мерчук</v>
          </cell>
          <cell r="H177" t="str">
            <v>Николай</v>
          </cell>
          <cell r="I177" t="str">
            <v>Иванович</v>
          </cell>
          <cell r="K177" t="str">
            <v>инженер механик</v>
          </cell>
          <cell r="L177" t="str">
            <v>1 год</v>
          </cell>
          <cell r="M177" t="str">
            <v>очередная</v>
          </cell>
          <cell r="N177" t="str">
            <v>управленческий персонал</v>
          </cell>
          <cell r="S177" t="str">
            <v>ПТЭТЭ</v>
          </cell>
          <cell r="V177">
            <v>0.60416666666666696</v>
          </cell>
        </row>
        <row r="178">
          <cell r="E178" t="str">
            <v>ООО "Самолет ФМ"</v>
          </cell>
          <cell r="G178" t="str">
            <v>Травкин</v>
          </cell>
          <cell r="H178" t="str">
            <v>Владимир</v>
          </cell>
          <cell r="I178" t="str">
            <v>Яковлевич</v>
          </cell>
          <cell r="K178" t="str">
            <v>инженер механик</v>
          </cell>
          <cell r="L178" t="str">
            <v>1 год</v>
          </cell>
          <cell r="M178" t="str">
            <v>очередная</v>
          </cell>
          <cell r="N178" t="str">
            <v>управленческий персонал</v>
          </cell>
          <cell r="S178" t="str">
            <v>ПТЭТЭ</v>
          </cell>
          <cell r="V178">
            <v>0.60416666666666696</v>
          </cell>
        </row>
        <row r="179">
          <cell r="E179" t="str">
            <v>ООО "Химиндустрия -Инвест"</v>
          </cell>
          <cell r="G179" t="str">
            <v>Белов</v>
          </cell>
          <cell r="H179" t="str">
            <v>Александр</v>
          </cell>
          <cell r="I179" t="str">
            <v>Григорьевич</v>
          </cell>
          <cell r="K179" t="str">
            <v>Руководитель службы охраны труда</v>
          </cell>
          <cell r="L179" t="str">
            <v>12 лет</v>
          </cell>
          <cell r="M179" t="str">
            <v>внеочередная</v>
          </cell>
          <cell r="N179" t="str">
            <v xml:space="preserve"> специалист по охране труда, контролирующий электроустановки</v>
          </cell>
          <cell r="R179" t="str">
            <v>IV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"Интеграл"</v>
          </cell>
          <cell r="G180" t="str">
            <v>Учин</v>
          </cell>
          <cell r="H180" t="str">
            <v>Михаил</v>
          </cell>
          <cell r="I180" t="str">
            <v>Николаевич</v>
          </cell>
          <cell r="K180" t="str">
            <v>заместитель начальника производственного отдела</v>
          </cell>
          <cell r="L180" t="str">
            <v>6 лет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IV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"Интеграл"</v>
          </cell>
          <cell r="G181" t="str">
            <v>Рузавин</v>
          </cell>
          <cell r="H181" t="str">
            <v>Денис</v>
          </cell>
          <cell r="I181" t="str">
            <v>Валентинович</v>
          </cell>
          <cell r="K181" t="str">
            <v>нначальник производства</v>
          </cell>
          <cell r="L181" t="str">
            <v>5 месяцев</v>
          </cell>
          <cell r="M181" t="str">
            <v>первичная</v>
          </cell>
          <cell r="N181" t="str">
            <v>административно-технический персонал</v>
          </cell>
          <cell r="R181" t="str">
            <v>III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 xml:space="preserve">МУП "ДУ ЖКХ" </v>
          </cell>
          <cell r="G182" t="str">
            <v>Скрипаев</v>
          </cell>
          <cell r="H182" t="str">
            <v>Олег</v>
          </cell>
          <cell r="I182" t="str">
            <v>Николаевич</v>
          </cell>
          <cell r="K182" t="str">
            <v>Заместитель директора-Главный инженер</v>
          </cell>
          <cell r="L182" t="str">
            <v>0,5 года</v>
          </cell>
          <cell r="M182" t="str">
            <v>первичная</v>
          </cell>
          <cell r="N182" t="str">
            <v>управленческий персонал</v>
          </cell>
          <cell r="S182" t="str">
            <v>ПТЭТЭ</v>
          </cell>
          <cell r="V182">
            <v>0.60416666666666696</v>
          </cell>
        </row>
        <row r="183">
          <cell r="E183" t="str">
            <v xml:space="preserve">МУП "ДУ ЖКХ" </v>
          </cell>
          <cell r="G183" t="str">
            <v>Николаев</v>
          </cell>
          <cell r="H183" t="str">
            <v>Денис</v>
          </cell>
          <cell r="I183" t="str">
            <v>Сергеевич</v>
          </cell>
          <cell r="K183" t="str">
            <v>Начальник ОКРиС</v>
          </cell>
          <cell r="L183" t="str">
            <v>0,5 года</v>
          </cell>
          <cell r="M183" t="str">
            <v>очередная</v>
          </cell>
          <cell r="N183" t="str">
            <v>управленческий персонал</v>
          </cell>
          <cell r="S183" t="str">
            <v>ПТЭТЭ</v>
          </cell>
          <cell r="V183">
            <v>0.60416666666666696</v>
          </cell>
        </row>
        <row r="184">
          <cell r="E184" t="str">
            <v>ООО "НПП "Детектор"</v>
          </cell>
          <cell r="G184" t="str">
            <v>Сурнин</v>
          </cell>
          <cell r="H184" t="str">
            <v>Владимир</v>
          </cell>
          <cell r="I184" t="str">
            <v>Николаевич</v>
          </cell>
          <cell r="K184" t="str">
            <v>начальник группы обеспечения</v>
          </cell>
          <cell r="L184" t="str">
            <v>3,5 года</v>
          </cell>
          <cell r="M184" t="str">
            <v>очередная</v>
          </cell>
          <cell r="N184" t="str">
            <v>административно-технический персонал</v>
          </cell>
          <cell r="R184" t="str">
            <v>V до и выше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"Производство воздуховодов"</v>
          </cell>
          <cell r="G185" t="str">
            <v>Мухлисуллин</v>
          </cell>
          <cell r="H185" t="str">
            <v>Ильнур</v>
          </cell>
          <cell r="I185" t="str">
            <v>Разяпович</v>
          </cell>
          <cell r="K185" t="str">
            <v>Заместитель генерального директора</v>
          </cell>
          <cell r="L185" t="str">
            <v>2 года</v>
          </cell>
          <cell r="M185" t="str">
            <v>внеочередная</v>
          </cell>
          <cell r="N185" t="str">
            <v>административно-технический персонал</v>
          </cell>
          <cell r="R185" t="str">
            <v>IV гр до 1000В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"Производство воздуховодов"</v>
          </cell>
          <cell r="G186" t="str">
            <v xml:space="preserve">Шершин </v>
          </cell>
          <cell r="H186" t="str">
            <v>Дмитрий</v>
          </cell>
          <cell r="I186" t="str">
            <v>Александрович</v>
          </cell>
          <cell r="K186" t="str">
            <v>Начальник производства</v>
          </cell>
          <cell r="L186" t="str">
            <v>1 год</v>
          </cell>
          <cell r="M186" t="str">
            <v>внеочередная</v>
          </cell>
          <cell r="N186" t="str">
            <v>административно-технический персонал</v>
          </cell>
          <cell r="R186" t="str">
            <v>II гр до 1000В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"Газпром теплоэнерго МО"</v>
          </cell>
          <cell r="G187" t="str">
            <v>Куликова</v>
          </cell>
          <cell r="H187" t="str">
            <v>Ольга</v>
          </cell>
          <cell r="I187" t="str">
            <v>Владимировна</v>
          </cell>
          <cell r="K187" t="str">
            <v>начальник службы технического обслуживания</v>
          </cell>
          <cell r="L187" t="str">
            <v>1 год</v>
          </cell>
          <cell r="M187" t="str">
            <v>очередная</v>
          </cell>
          <cell r="N187" t="str">
            <v>административно-технический персонал с правом испытания оборудования повышенным напряжением</v>
          </cell>
          <cell r="R187" t="str">
            <v xml:space="preserve">V до и выше 1000 В 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"Газпром теплоэнерго МО"</v>
          </cell>
          <cell r="G188" t="str">
            <v xml:space="preserve">Покумейко </v>
          </cell>
          <cell r="H188" t="str">
            <v>Наталья</v>
          </cell>
          <cell r="I188" t="str">
            <v>Вячеславовна</v>
          </cell>
          <cell r="K188" t="str">
            <v>главный инженер филиала</v>
          </cell>
          <cell r="L188" t="str">
            <v>3 года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>IV до 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"Газпром теплоэнерго МО"</v>
          </cell>
          <cell r="G189" t="str">
            <v>Осокин</v>
          </cell>
          <cell r="H189" t="str">
            <v>Владимир</v>
          </cell>
          <cell r="I189" t="str">
            <v>Александрович</v>
          </cell>
          <cell r="K189" t="str">
            <v>ведущий инженер</v>
          </cell>
          <cell r="L189" t="str">
            <v>2 года</v>
          </cell>
          <cell r="M189" t="str">
            <v>очередная</v>
          </cell>
          <cell r="N189" t="str">
            <v>административно-технический персонал</v>
          </cell>
          <cell r="R189" t="str">
            <v>IV до и выше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"Газпром теплоэнерго МО"</v>
          </cell>
          <cell r="G190" t="str">
            <v>Кудрякова</v>
          </cell>
          <cell r="H190" t="str">
            <v>Мария</v>
          </cell>
          <cell r="I190" t="str">
            <v>Олеговна</v>
          </cell>
          <cell r="K190" t="str">
            <v>ведущий инженер</v>
          </cell>
          <cell r="L190" t="str">
            <v>2 года</v>
          </cell>
          <cell r="M190" t="str">
            <v>очередная</v>
          </cell>
          <cell r="N190" t="str">
            <v>административно-технический персонал</v>
          </cell>
          <cell r="R190" t="str">
            <v>IV до 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"Газпром теплоэнерго МО"</v>
          </cell>
          <cell r="G191" t="str">
            <v>Крикунова</v>
          </cell>
          <cell r="H191" t="str">
            <v>Марина</v>
          </cell>
          <cell r="I191" t="str">
            <v>Владимировна</v>
          </cell>
          <cell r="K191" t="str">
            <v>начальник службы охраны труда, промышленной, экологической безопасности, ГО и ЧС</v>
          </cell>
          <cell r="L191" t="str">
            <v>1 год</v>
          </cell>
          <cell r="M191" t="str">
            <v>очередная</v>
          </cell>
          <cell r="N191" t="str">
            <v xml:space="preserve"> специалист по охране труда, контролирующий электроустановки</v>
          </cell>
          <cell r="R191" t="str">
            <v>IV до  1000 В с правом инспектирования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"Группа компаний" ЭС-ТИ-АЙ"</v>
          </cell>
          <cell r="G192" t="str">
            <v>Муженко</v>
          </cell>
          <cell r="H192" t="str">
            <v>Сергей</v>
          </cell>
          <cell r="I192" t="str">
            <v>Сергеевич</v>
          </cell>
          <cell r="K192" t="str">
            <v xml:space="preserve">Инженер-технолог </v>
          </cell>
          <cell r="L192" t="str">
            <v>1 мес</v>
          </cell>
          <cell r="M192" t="str">
            <v>первичная</v>
          </cell>
          <cell r="N192" t="str">
            <v>административно-технический персонал</v>
          </cell>
          <cell r="R192" t="str">
            <v>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АО " ТД Экспокабель"</v>
          </cell>
          <cell r="G193" t="str">
            <v>Пащенко</v>
          </cell>
          <cell r="H193" t="str">
            <v>Светлана</v>
          </cell>
          <cell r="I193" t="str">
            <v>Васильевна</v>
          </cell>
          <cell r="K193" t="str">
            <v>Начальник отдела технического контроля</v>
          </cell>
          <cell r="L193" t="str">
            <v>2 года 7 месяцев</v>
          </cell>
          <cell r="M193" t="str">
            <v>очередная</v>
          </cell>
          <cell r="N193" t="str">
            <v>административно-технический персонал с правом испытания оборудования повышенным напряжением</v>
          </cell>
          <cell r="R193" t="str">
            <v>lV до и выше 1000 В</v>
          </cell>
          <cell r="S193" t="str">
            <v>ПТЭЭСиС</v>
          </cell>
          <cell r="V193">
            <v>0.60416666666666696</v>
          </cell>
        </row>
        <row r="194">
          <cell r="E194" t="str">
            <v>АО " ТД Экспокабель"</v>
          </cell>
          <cell r="G194" t="str">
            <v>Новиков</v>
          </cell>
          <cell r="H194" t="str">
            <v>Никита</v>
          </cell>
          <cell r="I194" t="str">
            <v>Дмитриевич</v>
          </cell>
          <cell r="K194" t="str">
            <v>Главный энергетик</v>
          </cell>
          <cell r="L194" t="str">
            <v>9 месяцев</v>
          </cell>
          <cell r="M194" t="str">
            <v>внеочередная</v>
          </cell>
          <cell r="N194" t="str">
            <v>административно-технический персонал с правом испытания оборудования повышенным напряжением</v>
          </cell>
          <cell r="R194" t="str">
            <v>V до и выше 1000 В</v>
          </cell>
          <cell r="S194" t="str">
            <v>ПТЭЭСиС</v>
          </cell>
          <cell r="V194">
            <v>0.60416666666666696</v>
          </cell>
        </row>
        <row r="195">
          <cell r="E195" t="str">
            <v>АО " ТД Экспокабель"</v>
          </cell>
          <cell r="G195" t="str">
            <v>Черненький</v>
          </cell>
          <cell r="H195" t="str">
            <v>Алексей</v>
          </cell>
          <cell r="I195" t="str">
            <v>Михайлович</v>
          </cell>
          <cell r="K195" t="str">
            <v>Заместитель главного энергетика</v>
          </cell>
          <cell r="L195" t="str">
            <v>9 месяцев</v>
          </cell>
          <cell r="M195" t="str">
            <v>внеочередная</v>
          </cell>
          <cell r="N195" t="str">
            <v>административно-технический персонал с правом испытания оборудования повышенным напряжением</v>
          </cell>
          <cell r="R195" t="str">
            <v>V до и выше 1000 В</v>
          </cell>
          <cell r="S195" t="str">
            <v>ПТЭЭСиС</v>
          </cell>
          <cell r="V195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F137" sqref="F137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"Брэк Лоджистик"</v>
      </c>
      <c r="D15" s="6" t="str">
        <f>CONCATENATE([2]Общая!G4," ",[2]Общая!H4," ",[2]Общая!I4," 
", [2]Общая!K4," ",[2]Общая!L4)</f>
        <v>Колесников Николай Владимирович 
электромонтер 15 лет 4 мес</v>
      </c>
      <c r="E15" s="7" t="str">
        <f>[2]Общая!M4</f>
        <v>очередная</v>
      </c>
      <c r="F15" s="7" t="str">
        <f>[2]Общая!R4</f>
        <v>III группа до 1000 в</v>
      </c>
      <c r="G15" s="7" t="str">
        <f>[2]Общая!N4</f>
        <v>оперативно- ремонтный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АО "Валента Фарм"</v>
      </c>
      <c r="D16" s="6" t="str">
        <f>CONCATENATE([2]Общая!G5," ",[2]Общая!H5," ",[2]Общая!I5," 
", [2]Общая!K5," ",[2]Общая!L5)</f>
        <v>Бектимиров Ильдар Анварович 
главный энергетик 3 год 9 мес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АО "РСК"</v>
      </c>
      <c r="D17" s="6" t="str">
        <f>CONCATENATE([2]Общая!G6," ",[2]Общая!H6," ",[2]Общая!I6," 
", [2]Общая!K6," ",[2]Общая!L6)</f>
        <v>Митянин  Денис Петрович 
Энергетик 1,6 лет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АО "РСК"</v>
      </c>
      <c r="D18" s="6" t="str">
        <f>CONCATENATE([2]Общая!G7," ",[2]Общая!H7," ",[2]Общая!I7," 
", [2]Общая!K7," ",[2]Общая!L7)</f>
        <v>Калини Сегей Александрович  
Главный инженер 2 года</v>
      </c>
      <c r="E18" s="7" t="str">
        <f>[2]Общая!M7</f>
        <v>очередная</v>
      </c>
      <c r="F18" s="7" t="str">
        <f>[2]Общая!R7</f>
        <v>V до и выше 1000 В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 xml:space="preserve">ООО "ИСТОК-ОРТО" </v>
      </c>
      <c r="D19" s="6" t="str">
        <f>CONCATENATE([2]Общая!G8," ",[2]Общая!H8," ",[2]Общая!I8," 
", [2]Общая!K8," ",[2]Общая!L8)</f>
        <v>Белоусов Данила Викторович 
Техник-протезист 4 месяца</v>
      </c>
      <c r="E19" s="7" t="str">
        <f>[2]Общая!M8</f>
        <v>внеочередная</v>
      </c>
      <c r="F19" s="7" t="str">
        <f>[2]Общая!R8</f>
        <v>II до 1000 В</v>
      </c>
      <c r="G19" s="7" t="str">
        <f>[2]Общая!N8</f>
        <v>электротехнологического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 xml:space="preserve">ООО "ИСТОК-ОРТО" </v>
      </c>
      <c r="D20" s="6" t="str">
        <f>CONCATENATE([2]Общая!G9," ",[2]Общая!H9," ",[2]Общая!I9," 
", [2]Общая!K9," ",[2]Общая!L9)</f>
        <v>Горенко Михаил Александрович 
Техник-протезист 8 месяца</v>
      </c>
      <c r="E20" s="7" t="str">
        <f>[2]Общая!M9</f>
        <v>внеочередная</v>
      </c>
      <c r="F20" s="7" t="str">
        <f>[2]Общая!R9</f>
        <v>II до 1000 В</v>
      </c>
      <c r="G20" s="7" t="str">
        <f>[2]Общая!N9</f>
        <v>электротехнологического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 xml:space="preserve">ООО "ИСТОК-ОРТО" </v>
      </c>
      <c r="D21" s="6" t="str">
        <f>CONCATENATE([2]Общая!G10," ",[2]Общая!H10," ",[2]Общая!I10," 
", [2]Общая!K10," ",[2]Общая!L10)</f>
        <v>Кудряшов Андрей Андреевич 
Ведущий техник-протезист 8 месяца</v>
      </c>
      <c r="E21" s="7" t="str">
        <f>[2]Общая!M10</f>
        <v>внеочередная</v>
      </c>
      <c r="F21" s="7" t="str">
        <f>[2]Общая!R10</f>
        <v>II до 1000 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 xml:space="preserve">ООО "ИСТОК-ОРТО" </v>
      </c>
      <c r="D22" s="6" t="str">
        <f>CONCATENATE([2]Общая!G11," ",[2]Общая!H11," ",[2]Общая!I11," 
", [2]Общая!K11," ",[2]Общая!L11)</f>
        <v>Олейник Оксана Юрьевна 
Техник-протезист 8 месяца</v>
      </c>
      <c r="E22" s="7" t="str">
        <f>[2]Общая!M11</f>
        <v>внеочередная</v>
      </c>
      <c r="F22" s="7" t="str">
        <f>[2]Общая!R11</f>
        <v>II до 1000 В</v>
      </c>
      <c r="G22" s="7" t="str">
        <f>[2]Общая!N11</f>
        <v>электротехнологического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 xml:space="preserve">ООО "ИСТОК-ОРТО" </v>
      </c>
      <c r="D23" s="6" t="str">
        <f>CONCATENATE([2]Общая!G12," ",[2]Общая!H12," ",[2]Общая!I12," 
", [2]Общая!K12," ",[2]Общая!L12)</f>
        <v>Опритов Иван Юрьевич 
Техник-протезист 8 месяца</v>
      </c>
      <c r="E23" s="7" t="str">
        <f>[2]Общая!M12</f>
        <v>внеочередная</v>
      </c>
      <c r="F23" s="7" t="str">
        <f>[2]Общая!R12</f>
        <v>II до 1000 В</v>
      </c>
      <c r="G23" s="7" t="str">
        <f>[2]Общая!N12</f>
        <v>электротехнологического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 xml:space="preserve">ООО "ИСТОК-ОРТО" </v>
      </c>
      <c r="D24" s="6" t="str">
        <f>CONCATENATE([2]Общая!G13," ",[2]Общая!H13," ",[2]Общая!I13," 
", [2]Общая!K13," ",[2]Общая!L13)</f>
        <v>Соколов Валерий Викторович 
Техник-протезист 4 месяца</v>
      </c>
      <c r="E24" s="7" t="str">
        <f>[2]Общая!M13</f>
        <v>внеочередная</v>
      </c>
      <c r="F24" s="7" t="str">
        <f>[2]Общая!R13</f>
        <v>II до 1000 В</v>
      </c>
      <c r="G24" s="7" t="str">
        <f>[2]Общая!N13</f>
        <v>электротехнологического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"МСК ТеплоСервис"</v>
      </c>
      <c r="D25" s="6" t="str">
        <f>CONCATENATE([2]Общая!G14," ",[2]Общая!H14," ",[2]Общая!I14," 
", [2]Общая!K14," ",[2]Общая!L14)</f>
        <v>Трусов Дмитрий Олегович 
инженер-теплотехник 3 года, 4 мес.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"МСК ТеплоСервис"</v>
      </c>
      <c r="D26" s="6" t="str">
        <f>CONCATENATE([2]Общая!G15," ",[2]Общая!H15," ",[2]Общая!I15," 
", [2]Общая!K15," ",[2]Общая!L15)</f>
        <v xml:space="preserve">Елисеев Сергей Сергеевич 
Ведущий нженер КИПиА 1 год </v>
      </c>
      <c r="E26" s="7" t="str">
        <f>[2]Общая!M15</f>
        <v>очередная</v>
      </c>
      <c r="F26" s="7" t="str">
        <f>[2]Общая!R15</f>
        <v>IV до 1000В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"МСК ТеплоСервис"</v>
      </c>
      <c r="D27" s="6" t="str">
        <f>CONCATENATE([2]Общая!G16," ",[2]Общая!H16," ",[2]Общая!I16," 
", [2]Общая!K16," ",[2]Общая!L16)</f>
        <v>Фрундин Евгений Алексеевич 
Инженер - Электрик 4 мес.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оперативно- 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"МСК ТеплоСервис"</v>
      </c>
      <c r="D28" s="6" t="str">
        <f>CONCATENATE([2]Общая!G17," ",[2]Общая!H17," ",[2]Общая!I17," 
", [2]Общая!K17," ",[2]Общая!L17)</f>
        <v xml:space="preserve">Кравченко Никита Александрович 
Ведущий нженер по эксплуатации теплового оборудования 1 год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оперативно- ремонтный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"МСК ТеплоСервис"</v>
      </c>
      <c r="D29" s="6" t="str">
        <f>CONCATENATE([2]Общая!G18," ",[2]Общая!H18," ",[2]Общая!I18," 
", [2]Общая!K18," ",[2]Общая!L18)</f>
        <v>Фомичев Кирилл Владимирович 
Электромонтер 5 р 1мес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оперативно- ремонтный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"МСК ТеплоСервис"</v>
      </c>
      <c r="D30" s="6" t="str">
        <f>CONCATENATE([2]Общая!G19," ",[2]Общая!H19," ",[2]Общая!I19," 
", [2]Общая!K19," ",[2]Общая!L19)</f>
        <v>Миронов Александр Сергеевич 
Инженер по эксплуатации теплового и вентиляционного оборудования 2 мес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"Алюмет"</v>
      </c>
      <c r="D31" s="6" t="str">
        <f>CONCATENATE([2]Общая!G20," ",[2]Общая!H20," ",[2]Общая!I20," 
", [2]Общая!K20," ",[2]Общая!L20)</f>
        <v>Черников Артем Иванович 
Главный инженер  7 лет</v>
      </c>
      <c r="E31" s="7" t="str">
        <f>[2]Общая!M20</f>
        <v>очередная</v>
      </c>
      <c r="F31" s="7" t="str">
        <f>[2]Общая!R20</f>
        <v>V гр. до и выше 1000В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МАУК «ВДК»</v>
      </c>
      <c r="D32" s="6" t="str">
        <f>CONCATENATE([2]Общая!G21," ",[2]Общая!H21," ",[2]Общая!I21," 
", [2]Общая!K21," ",[2]Общая!L21)</f>
        <v>Дубовой Сергей Анатольевич 
Главный инженер связи и телевидения 9 лет</v>
      </c>
      <c r="E32" s="7" t="str">
        <f>[2]Общая!M21</f>
        <v>очередная</v>
      </c>
      <c r="F32" s="7" t="str">
        <f>[2]Общая!R21</f>
        <v>III до 1000В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МАУК «ВДК»</v>
      </c>
      <c r="D33" s="6" t="str">
        <f>CONCATENATE([2]Общая!G22," ",[2]Общая!H22," ",[2]Общая!I22," 
", [2]Общая!K22," ",[2]Общая!L22)</f>
        <v>Мягков Юрий Станиславович 
Старший инженер 13 лет</v>
      </c>
      <c r="E33" s="7" t="str">
        <f>[2]Общая!M22</f>
        <v>очередная</v>
      </c>
      <c r="F33" s="7" t="str">
        <f>[2]Общая!R22</f>
        <v>III до 1000В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МАУК «ВДК»</v>
      </c>
      <c r="D34" s="6" t="str">
        <f>CONCATENATE([2]Общая!G23," ",[2]Общая!H23," ",[2]Общая!I23," 
", [2]Общая!K23," ",[2]Общая!L23)</f>
        <v>Пышкин Михаил Сергеевич 
Старший инженер 6 месяцев</v>
      </c>
      <c r="E34" s="7" t="str">
        <f>[2]Общая!M23</f>
        <v>очередная</v>
      </c>
      <c r="F34" s="7" t="str">
        <f>[2]Общая!R23</f>
        <v>III до 1000В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ИП Чистякова Ирина Анатольевна</v>
      </c>
      <c r="D35" s="6" t="str">
        <f>CONCATENATE([2]Общая!G24," ",[2]Общая!H24," ",[2]Общая!I24," 
", [2]Общая!K24," ",[2]Общая!L24)</f>
        <v>Белков Евгений  Михайлович 
главный инженер 4,8  года</v>
      </c>
      <c r="E35" s="7" t="str">
        <f>[2]Общая!M24</f>
        <v>очередная</v>
      </c>
      <c r="F35" s="7" t="str">
        <f>[2]Общая!R24</f>
        <v>V до и выше 1000 В</v>
      </c>
      <c r="G35" s="7" t="str">
        <f>[2]Общая!N24</f>
        <v>административно-технический персонал с правом испытания оборудования повышенным напряжением</v>
      </c>
      <c r="H35" s="15" t="str">
        <f>[2]Общая!S24</f>
        <v>ПТЭЭСиС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"СЫРОВАР"</v>
      </c>
      <c r="D36" s="6" t="str">
        <f>CONCATENATE([2]Общая!G25," ",[2]Общая!H25," ",[2]Общая!I25," 
", [2]Общая!K25," ",[2]Общая!L25)</f>
        <v>Симонов Геннадий  Евгеньевич 
Инженер-электрик  Более 1 года</v>
      </c>
      <c r="E36" s="7" t="str">
        <f>[2]Общая!M25</f>
        <v>внеочередная</v>
      </c>
      <c r="F36" s="7" t="str">
        <f>[2]Общая!R25</f>
        <v>IV до 1000 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Филиал "Бронницы" АО "МТТС"</v>
      </c>
      <c r="D37" s="6" t="str">
        <f>CONCATENATE([2]Общая!G26," ",[2]Общая!H26," ",[2]Общая!I26," 
", [2]Общая!K26," ",[2]Общая!L26)</f>
        <v>Конобеев Никита Александрович 
заместитель директора 2 года</v>
      </c>
      <c r="E37" s="7" t="str">
        <f>[2]Общая!M26</f>
        <v>очередная</v>
      </c>
      <c r="F37" s="7" t="str">
        <f>[2]Общая!R26</f>
        <v>III до 1000 В</v>
      </c>
      <c r="G37" s="7" t="str">
        <f>[2]Общая!N26</f>
        <v>руководитель структурного подразделения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"ТЦ "Радиотехнология"</v>
      </c>
      <c r="D38" s="6" t="str">
        <f>CONCATENATE([2]Общая!G27," ",[2]Общая!H27," ",[2]Общая!I27," 
", [2]Общая!K27," ",[2]Общая!L27)</f>
        <v>Машлаков Максим Александрович 
Управляющий новое назначение</v>
      </c>
      <c r="E38" s="7" t="str">
        <f>[2]Общая!M27</f>
        <v>очередная</v>
      </c>
      <c r="F38" s="7" t="str">
        <f>[2]Общая!R27</f>
        <v>V до и выше 1000 В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АО "ЦНИИСМ"</v>
      </c>
      <c r="D39" s="6" t="str">
        <f>CONCATENATE([2]Общая!G28," ",[2]Общая!H28," ",[2]Общая!I28," 
", [2]Общая!K28," ",[2]Общая!L28)</f>
        <v>Гогин Игорь Борисович 
Главный энергетик - заместитель главного инженера по энергетике 2 года 1 мес</v>
      </c>
      <c r="E39" s="7" t="str">
        <f>[2]Общая!M28</f>
        <v>очередная</v>
      </c>
      <c r="F39" s="7"/>
      <c r="G39" s="7" t="str">
        <f>[2]Общая!N28</f>
        <v>управленческий персонал</v>
      </c>
      <c r="H39" s="15" t="str">
        <f>[2]Общая!S28</f>
        <v>ПТЭТЭ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АО "НПП "Респиратор"</v>
      </c>
      <c r="D40" s="6" t="str">
        <f>CONCATENATE([2]Общая!G29," ",[2]Общая!H29," ",[2]Общая!I29," 
", [2]Общая!K29," ",[2]Общая!L29)</f>
        <v>Мельникова Дарья Александровна 
Специалист по охране труда  1 год</v>
      </c>
      <c r="E40" s="7" t="str">
        <f>[2]Общая!M29</f>
        <v>первичная</v>
      </c>
      <c r="F40" s="7" t="str">
        <f>[2]Общая!R29</f>
        <v>IV до 1000 В</v>
      </c>
      <c r="G40" s="7" t="str">
        <f>[2]Общая!N29</f>
        <v>административно-технический персонал с правом конспектирования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"Парсит"</v>
      </c>
      <c r="D41" s="6" t="str">
        <f>CONCATENATE([2]Общая!G30," ",[2]Общая!H30," ",[2]Общая!I30," 
", [2]Общая!K30," ",[2]Общая!L30)</f>
        <v>Гусаров Дмитрий Александрович 
главный инженер 3 года 7 месяцев</v>
      </c>
      <c r="E41" s="7" t="str">
        <f>[2]Общая!M30</f>
        <v>очередная</v>
      </c>
      <c r="F41" s="7" t="str">
        <f>[2]Общая!R30</f>
        <v>V до и выше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"ГПУ сервис"</v>
      </c>
      <c r="D42" s="6" t="str">
        <f>CONCATENATE([2]Общая!G31," ",[2]Общая!H31," ",[2]Общая!I31," 
", [2]Общая!K31," ",[2]Общая!L31)</f>
        <v>Колесников Павел Олегович 
Заместитель генерального директора 11 лет</v>
      </c>
      <c r="E42" s="7" t="str">
        <f>[2]Общая!M31</f>
        <v>внеочередная</v>
      </c>
      <c r="F42" s="7" t="str">
        <f>[2]Общая!R31</f>
        <v>IV до 1000 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"ГПУ сервис"</v>
      </c>
      <c r="D43" s="6" t="str">
        <f>CONCATENATE([2]Общая!G32," ",[2]Общая!H32," ",[2]Общая!I32," 
", [2]Общая!K32," ",[2]Общая!L32)</f>
        <v>Соколов Николай Анатольевич 
Сервисный инженер 10 лет</v>
      </c>
      <c r="E43" s="7" t="str">
        <f>[2]Общая!M32</f>
        <v>внеочередная</v>
      </c>
      <c r="F43" s="7" t="str">
        <f>[2]Общая!R32</f>
        <v>IV до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"ГПУ сервис"</v>
      </c>
      <c r="D44" s="6" t="str">
        <f>CONCATENATE([2]Общая!G33," ",[2]Общая!H33," ",[2]Общая!I33," 
", [2]Общая!K33," ",[2]Общая!L33)</f>
        <v>Орешкин Виталий Викторович 
Оператор энергетического оборудования 3 года</v>
      </c>
      <c r="E44" s="7" t="str">
        <f>[2]Общая!M33</f>
        <v>внеочередная</v>
      </c>
      <c r="F44" s="7" t="str">
        <f>[2]Общая!R33</f>
        <v>III до 1000 В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"ГПУ сервис"</v>
      </c>
      <c r="D45" s="6" t="str">
        <f>CONCATENATE([2]Общая!G34," ",[2]Общая!H34," ",[2]Общая!I34," 
", [2]Общая!K34," ",[2]Общая!L34)</f>
        <v>Телятников Сергей Александрович 
Оператор энергетического оборудования 11 лет</v>
      </c>
      <c r="E45" s="7" t="str">
        <f>[2]Общая!M34</f>
        <v>внеочередная</v>
      </c>
      <c r="F45" s="7" t="str">
        <f>[2]Общая!R34</f>
        <v>III до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"ГПУ сервис"</v>
      </c>
      <c r="D46" s="6" t="str">
        <f>CONCATENATE([2]Общая!G35," ",[2]Общая!H35," ",[2]Общая!I35," 
", [2]Общая!K35," ",[2]Общая!L35)</f>
        <v>Комаров Вячеслав Николаевич 
Оператор энергетического оборудования 11 лет</v>
      </c>
      <c r="E46" s="7" t="str">
        <f>[2]Общая!M35</f>
        <v>внеочередная</v>
      </c>
      <c r="F46" s="7" t="str">
        <f>[2]Общая!R35</f>
        <v>III до 1000 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"АМС Кемикал"</v>
      </c>
      <c r="D47" s="6" t="str">
        <f>CONCATENATE([2]Общая!G36," ",[2]Общая!H36," ",[2]Общая!I36," 
", [2]Общая!K36," ",[2]Общая!L36)</f>
        <v>Щукин Алексей Владимирович 
Главный инженер 1 год</v>
      </c>
      <c r="E47" s="7" t="str">
        <f>[2]Общая!M36</f>
        <v>первичная</v>
      </c>
      <c r="F47" s="7" t="str">
        <f>[2]Общая!R36</f>
        <v>IV до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АО "АЗК"</v>
      </c>
      <c r="D48" s="6" t="str">
        <f>CONCATENATE([2]Общая!G37," ",[2]Общая!H37," ",[2]Общая!I37," 
", [2]Общая!K37," ",[2]Общая!L37)</f>
        <v>Алтухов Николай Николаевич 
электромонтёр 6 разряда более 7 лет</v>
      </c>
      <c r="E48" s="7" t="str">
        <f>[2]Общая!M37</f>
        <v>очередная</v>
      </c>
      <c r="F48" s="7" t="str">
        <f>[2]Общая!R37</f>
        <v>IV до 1000 В</v>
      </c>
      <c r="G48" s="7" t="str">
        <f>[2]Общая!N37</f>
        <v>оперативно- 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"Суперпласт" Клинский филиал</v>
      </c>
      <c r="D49" s="6" t="str">
        <f>CONCATENATE([2]Общая!G38," ",[2]Общая!H38," ",[2]Общая!I38," 
", [2]Общая!K38," ",[2]Общая!L38)</f>
        <v>Минаков Александр Алексеевич 
главный энергетик 2 год</v>
      </c>
      <c r="E49" s="7" t="str">
        <f>[2]Общая!M38</f>
        <v>очередная</v>
      </c>
      <c r="F49" s="7" t="str">
        <f>[2]Общая!R38</f>
        <v>IV до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"Суперпласт" Клинский филиал</v>
      </c>
      <c r="D50" s="6" t="str">
        <f>CONCATENATE([2]Общая!G39," ",[2]Общая!H39," ",[2]Общая!I39," 
", [2]Общая!K39," ",[2]Общая!L39)</f>
        <v>Ежов Дмитрий Юрьевич 
слесарь КИПиА 2 год</v>
      </c>
      <c r="E50" s="7" t="str">
        <f>[2]Общая!M39</f>
        <v>очередная</v>
      </c>
      <c r="F50" s="7" t="str">
        <f>[2]Общая!R39</f>
        <v>IV до 1000 В</v>
      </c>
      <c r="G50" s="7" t="str">
        <f>[2]Общая!N39</f>
        <v>оперативно- 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"Суперпласт" Клинский филиал</v>
      </c>
      <c r="D51" s="6" t="str">
        <f>CONCATENATE([2]Общая!G40," ",[2]Общая!H40," ",[2]Общая!I40," 
", [2]Общая!K40," ",[2]Общая!L40)</f>
        <v>Маслов Игорь Борисович 
электромонтер 6 лет</v>
      </c>
      <c r="E51" s="7" t="str">
        <f>[2]Общая!M40</f>
        <v>очередная</v>
      </c>
      <c r="F51" s="7" t="str">
        <f>[2]Общая!R40</f>
        <v>III до 1000 В</v>
      </c>
      <c r="G51" s="7" t="str">
        <f>[2]Общая!N40</f>
        <v>оперативно- ремонтный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"Суперпласт" Клинский филиал</v>
      </c>
      <c r="D52" s="6" t="str">
        <f>CONCATENATE([2]Общая!G41," ",[2]Общая!H41," ",[2]Общая!I41," 
", [2]Общая!K41," ",[2]Общая!L41)</f>
        <v>Чеклин Сергей Валентинович 
заместитель главного инженера 2,5 года</v>
      </c>
      <c r="E52" s="7" t="str">
        <f>[2]Общая!M41</f>
        <v>внеочередная</v>
      </c>
      <c r="F52" s="7" t="str">
        <f>[2]Общая!R41</f>
        <v>IV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"Суперпласт" Клинский филиал</v>
      </c>
      <c r="D53" s="6" t="str">
        <f>CONCATENATE([2]Общая!G42," ",[2]Общая!H42," ",[2]Общая!I42," 
", [2]Общая!K42," ",[2]Общая!L42)</f>
        <v>Ярыгина Людмила Николаевна 
специалист по охоане труда 8 лет</v>
      </c>
      <c r="E53" s="7" t="str">
        <f>[2]Общая!M42</f>
        <v>внеочередная</v>
      </c>
      <c r="F53" s="7" t="str">
        <f>[2]Общая!R42</f>
        <v>III до 1000 В</v>
      </c>
      <c r="G53" s="7" t="str">
        <f>[2]Общая!N42</f>
        <v>специалист по охране труда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"ЖЭСКа"</v>
      </c>
      <c r="D54" s="6" t="str">
        <f>CONCATENATE([2]Общая!G43," ",[2]Общая!H43," ",[2]Общая!I43," 
", [2]Общая!K43," ",[2]Общая!L43)</f>
        <v>Усков  Максим Юрьевич 
Генеральный директор 13 лет</v>
      </c>
      <c r="E54" s="7" t="str">
        <f>[2]Общая!M43</f>
        <v>первичная</v>
      </c>
      <c r="F54" s="7"/>
      <c r="G54" s="7" t="str">
        <f>[2]Общая!N43</f>
        <v>руководитель структурного подразделения</v>
      </c>
      <c r="H54" s="15" t="str">
        <f>[2]Общая!S43</f>
        <v>ПТЭТЭ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ФБУН «ФНЦГ им.Ф.Ф.Эрисмана" Роспотребнадзора</v>
      </c>
      <c r="D55" s="6" t="str">
        <f>CONCATENATE([2]Общая!G44," ",[2]Общая!H44," ",[2]Общая!I44," 
", [2]Общая!K44," ",[2]Общая!L44)</f>
        <v>Палицын Владимир Александрович 
Начальник отдела ремонта и эксплуатации зданий, сооружений 2,5 года</v>
      </c>
      <c r="E55" s="7" t="str">
        <f>[2]Общая!M44</f>
        <v>очередная</v>
      </c>
      <c r="F55" s="7" t="str">
        <f>[2]Общая!R44</f>
        <v>IV до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ФБУН «ФНЦГ им.Ф.Ф.Эрисмана" Роспотребнадзора</v>
      </c>
      <c r="D56" s="6" t="str">
        <f>CONCATENATE([2]Общая!G45," ",[2]Общая!H45," ",[2]Общая!I45," 
", [2]Общая!K45," ",[2]Общая!L45)</f>
        <v>Кацуба  Александр Викторович 
Ведущий инженер 2 года</v>
      </c>
      <c r="E56" s="7" t="str">
        <f>[2]Общая!M45</f>
        <v>очередная</v>
      </c>
      <c r="F56" s="7" t="str">
        <f>[2]Общая!R45</f>
        <v>IV до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ФБУН «ФНЦГ им.Ф.Ф.Эрисмана" Роспотребнадзора</v>
      </c>
      <c r="D57" s="6" t="str">
        <f>CONCATENATE([2]Общая!G46," ",[2]Общая!H46," ",[2]Общая!I46," 
", [2]Общая!K46," ",[2]Общая!L46)</f>
        <v>Реброва Ирина Михайловна 
Главный инженер 7 лет</v>
      </c>
      <c r="E57" s="7" t="str">
        <f>[2]Общая!M46</f>
        <v>очередная</v>
      </c>
      <c r="F57" s="7" t="str">
        <f>[2]Общая!R46</f>
        <v>IV до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ФБУН «ФНЦГ им.Ф.Ф.Эрисмана" Роспотребнадзора</v>
      </c>
      <c r="D58" s="6" t="str">
        <f>CONCATENATE([2]Общая!G47," ",[2]Общая!H47," ",[2]Общая!I47," 
", [2]Общая!K47," ",[2]Общая!L47)</f>
        <v>Хохлов Евгений Николаевич 
Инженер-энергетик 5 год</v>
      </c>
      <c r="E58" s="7" t="str">
        <f>[2]Общая!M47</f>
        <v>очередная</v>
      </c>
      <c r="F58" s="7" t="str">
        <f>[2]Общая!R47</f>
        <v>V до и выше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АО "Электропровод"</v>
      </c>
      <c r="D59" s="6" t="str">
        <f>CONCATENATE([2]Общая!G48," ",[2]Общая!H48," ",[2]Общая!I48," 
", [2]Общая!K48," ",[2]Общая!L48)</f>
        <v>Рыбакова Оксана Викторовна 
Начальник ОТК 1 год</v>
      </c>
      <c r="E59" s="7" t="str">
        <f>[2]Общая!M48</f>
        <v>внеочередная</v>
      </c>
      <c r="F59" s="7" t="str">
        <f>[2]Общая!R48</f>
        <v xml:space="preserve">III группа до 1000 В 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ИП Гавшин Сергей Петрович</v>
      </c>
      <c r="D60" s="6" t="str">
        <f>CONCATENATE([2]Общая!G49," ",[2]Общая!H49," ",[2]Общая!I49," 
", [2]Общая!K49," ",[2]Общая!L49)</f>
        <v>Гавшин Скпнкй Петрович 
Ответственный за исправное состояние и безопасную эксплуатацию ТЭУ 1,5 г</v>
      </c>
      <c r="E60" s="7" t="str">
        <f>[2]Общая!M49</f>
        <v>очередная</v>
      </c>
      <c r="F60" s="7"/>
      <c r="G60" s="7" t="str">
        <f>[2]Общая!N49</f>
        <v>ремонтный персонал</v>
      </c>
      <c r="H60" s="15" t="str">
        <f>[2]Общая!S49</f>
        <v>ПТЭТЭ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"ГРАД+СЕРВИС"</v>
      </c>
      <c r="D61" s="6" t="str">
        <f>CONCATENATE([2]Общая!G50," ",[2]Общая!H50," ",[2]Общая!I50," 
", [2]Общая!K50," ",[2]Общая!L50)</f>
        <v>Мишин  Игорь  Викторович 
Главный инженер 8 лет</v>
      </c>
      <c r="E61" s="7" t="str">
        <f>[2]Общая!M50</f>
        <v>первичная</v>
      </c>
      <c r="F61" s="7"/>
      <c r="G61" s="7" t="str">
        <f>[2]Общая!N50</f>
        <v>руководитель структурного подразделения</v>
      </c>
      <c r="H61" s="15" t="str">
        <f>[2]Общая!S50</f>
        <v>ПТЭТЭ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"ГРАД+СЕРВИС"</v>
      </c>
      <c r="D62" s="6" t="str">
        <f>CONCATENATE([2]Общая!G51," ",[2]Общая!H51," ",[2]Общая!I51," 
", [2]Общая!K51," ",[2]Общая!L51)</f>
        <v>Машкин   Игорь  Алексеевич 
Инженер участка 8 лет</v>
      </c>
      <c r="E62" s="7" t="str">
        <f>[2]Общая!M51</f>
        <v>первичная</v>
      </c>
      <c r="F62" s="7"/>
      <c r="G62" s="7" t="str">
        <f>[2]Общая!N51</f>
        <v>руководитель структурного подразделения</v>
      </c>
      <c r="H62" s="15" t="str">
        <f>[2]Общая!S51</f>
        <v>ПТЭТЭ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"ГРАД+СЕРВИС"</v>
      </c>
      <c r="D63" s="6" t="str">
        <f>CONCATENATE([2]Общая!G52," ",[2]Общая!H52," ",[2]Общая!I52," 
", [2]Общая!K52," ",[2]Общая!L52)</f>
        <v>Васильева   Надежда  Сергеевна 
Начальник участка 12 лет</v>
      </c>
      <c r="E63" s="7" t="str">
        <f>[2]Общая!M52</f>
        <v>первичная</v>
      </c>
      <c r="F63" s="7"/>
      <c r="G63" s="7" t="str">
        <f>[2]Общая!N52</f>
        <v>руководитель структурного подразделения</v>
      </c>
      <c r="H63" s="15" t="str">
        <f>[2]Общая!S52</f>
        <v>ПТЭТЭ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"ГРАД+СЕРВИС"</v>
      </c>
      <c r="D64" s="6" t="str">
        <f>CONCATENATE([2]Общая!G53," ",[2]Общая!H53," ",[2]Общая!I53," 
", [2]Общая!K53," ",[2]Общая!L53)</f>
        <v>Козырева   Наталья  Николаевна 
Начальник участка 1 год</v>
      </c>
      <c r="E64" s="7" t="str">
        <f>[2]Общая!M53</f>
        <v>первичная</v>
      </c>
      <c r="F64" s="7"/>
      <c r="G64" s="7" t="str">
        <f>[2]Общая!N53</f>
        <v>руководитель структурного подразделения</v>
      </c>
      <c r="H64" s="15" t="str">
        <f>[2]Общая!S53</f>
        <v>ПТЭТЭ</v>
      </c>
      <c r="I64" s="8">
        <f>[2]Общая!V53</f>
        <v>0.39583333333333331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"ГРАД+СЕРВИС"</v>
      </c>
      <c r="D65" s="6" t="str">
        <f>CONCATENATE([2]Общая!G54," ",[2]Общая!H54," ",[2]Общая!I54," 
", [2]Общая!K54," ",[2]Общая!L54)</f>
        <v>Кудрявцев   Сергей  Александрович 
Начальник участка -</v>
      </c>
      <c r="E65" s="7" t="str">
        <f>[2]Общая!M54</f>
        <v>первичная</v>
      </c>
      <c r="F65" s="7"/>
      <c r="G65" s="7" t="str">
        <f>[2]Общая!N54</f>
        <v>руководитель структурного подразделения</v>
      </c>
      <c r="H65" s="15" t="str">
        <f>[2]Общая!S54</f>
        <v>ПТЭТЭ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"ГРАД+СЕРВИС"</v>
      </c>
      <c r="D66" s="6" t="str">
        <f>CONCATENATE([2]Общая!G55," ",[2]Общая!H55," ",[2]Общая!I55," 
", [2]Общая!K55," ",[2]Общая!L55)</f>
        <v>Смирных   Ирина   Валерьевна 
Инженер участка 1 год</v>
      </c>
      <c r="E66" s="7" t="str">
        <f>[2]Общая!M55</f>
        <v>первичная</v>
      </c>
      <c r="F66" s="7"/>
      <c r="G66" s="7" t="str">
        <f>[2]Общая!N55</f>
        <v>руководитель структурного подразделения</v>
      </c>
      <c r="H66" s="15" t="str">
        <f>[2]Общая!S55</f>
        <v>ПТЭТЭ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"Высота"</v>
      </c>
      <c r="D67" s="6" t="str">
        <f>CONCATENATE([2]Общая!G56," ",[2]Общая!H56," ",[2]Общая!I56," 
", [2]Общая!K56," ",[2]Общая!L56)</f>
        <v>Мишина Ольга Петровна 
Мастер производственного участка 2 года</v>
      </c>
      <c r="E67" s="7" t="str">
        <f>[2]Общая!M56</f>
        <v>очередная</v>
      </c>
      <c r="F67" s="7" t="str">
        <f>[2]Общая!R56</f>
        <v>III група до 1000В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"Высота"</v>
      </c>
      <c r="D68" s="6" t="str">
        <f>CONCATENATE([2]Общая!G57," ",[2]Общая!H57," ",[2]Общая!I57," 
", [2]Общая!K57," ",[2]Общая!L57)</f>
        <v>Чибисов Роман Владимирович 
Мастер производственного участка 5 лет</v>
      </c>
      <c r="E68" s="7" t="str">
        <f>[2]Общая!M57</f>
        <v>очередная</v>
      </c>
      <c r="F68" s="7" t="str">
        <f>[2]Общая!R57</f>
        <v>IV група до 1000В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 xml:space="preserve">ООО "Бочкари-Раменское" </v>
      </c>
      <c r="D69" s="6" t="str">
        <f>CONCATENATE([2]Общая!G58," ",[2]Общая!H58," ",[2]Общая!I58," 
", [2]Общая!K58," ",[2]Общая!L58)</f>
        <v>Сметанников Юрий Валерьевич 
Инженер по эксплуатации электрических сетей 7 мес.</v>
      </c>
      <c r="E69" s="7" t="str">
        <f>[2]Общая!M58</f>
        <v>внеочередная</v>
      </c>
      <c r="F69" s="7" t="str">
        <f>[2]Общая!R58</f>
        <v>V группа до и выше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 xml:space="preserve">ООО "Бочкари-Раменское" </v>
      </c>
      <c r="D70" s="6" t="str">
        <f>CONCATENATE([2]Общая!G59," ",[2]Общая!H59," ",[2]Общая!I59," 
", [2]Общая!K59," ",[2]Общая!L59)</f>
        <v xml:space="preserve"> Самсонов  Павел  Валериевич 
 Начальник КИПиА  2 года</v>
      </c>
      <c r="E70" s="7" t="str">
        <f>[2]Общая!M59</f>
        <v xml:space="preserve">очередная </v>
      </c>
      <c r="F70" s="7" t="str">
        <f>[2]Общая!R59</f>
        <v>V группа до и выше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"Титул-Эксперт"</v>
      </c>
      <c r="D71" s="6" t="str">
        <f>CONCATENATE([2]Общая!G60," ",[2]Общая!H60," ",[2]Общая!I60," 
", [2]Общая!K60," ",[2]Общая!L60)</f>
        <v>Даднев Евгений Владимирович 
генеральный директор 3 года</v>
      </c>
      <c r="E71" s="7" t="str">
        <f>[2]Общая!M60</f>
        <v>очередная</v>
      </c>
      <c r="F71" s="7"/>
      <c r="G71" s="7" t="str">
        <f>[2]Общая!N60</f>
        <v>руководитель структурного подразделения</v>
      </c>
      <c r="H71" s="15" t="str">
        <f>[2]Общая!S60</f>
        <v>ПТЭТЭ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"Титул-Эксперт"</v>
      </c>
      <c r="D72" s="6" t="str">
        <f>CONCATENATE([2]Общая!G61," ",[2]Общая!H61," ",[2]Общая!I61," 
", [2]Общая!K61," ",[2]Общая!L61)</f>
        <v>Вирюкина  Валерия Евгеньевна 
инженер 2 года</v>
      </c>
      <c r="E72" s="7" t="str">
        <f>[2]Общая!M61</f>
        <v>очередная</v>
      </c>
      <c r="F72" s="7"/>
      <c r="G72" s="7" t="str">
        <f>[2]Общая!N61</f>
        <v>управленческий персонал</v>
      </c>
      <c r="H72" s="15" t="str">
        <f>[2]Общая!S61</f>
        <v>ПТЭТЭ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"ГК ПрофЭнерго"</v>
      </c>
      <c r="D73" s="6" t="str">
        <f>CONCATENATE([2]Общая!G62," ",[2]Общая!H62," ",[2]Общая!I62," 
", [2]Общая!K62," ",[2]Общая!L62)</f>
        <v>Черепов Константин Юрьевич 
директор 4 года</v>
      </c>
      <c r="E73" s="7" t="str">
        <f>[2]Общая!M62</f>
        <v>очередная</v>
      </c>
      <c r="F73" s="7"/>
      <c r="G73" s="7" t="str">
        <f>[2]Общая!N62</f>
        <v>руководитель структурного подразделения</v>
      </c>
      <c r="H73" s="15" t="str">
        <f>[2]Общая!S62</f>
        <v>ПТЭТЭ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"ГК ПрофЭнерго"</v>
      </c>
      <c r="D74" s="6" t="str">
        <f>CONCATENATE([2]Общая!G63," ",[2]Общая!H63," ",[2]Общая!I63," 
", [2]Общая!K63," ",[2]Общая!L63)</f>
        <v>Матюта Виктория Андреевна 
инженер 2 года</v>
      </c>
      <c r="E74" s="7" t="str">
        <f>[2]Общая!M63</f>
        <v>первичная</v>
      </c>
      <c r="F74" s="7"/>
      <c r="G74" s="7" t="str">
        <f>[2]Общая!N63</f>
        <v>осуществляющий контроль за эксплуатацией тепловых энергоустановок</v>
      </c>
      <c r="H74" s="15" t="str">
        <f>[2]Общая!S63</f>
        <v>ПТЭТЭ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"ГК ПрофЭнерго"</v>
      </c>
      <c r="D75" s="6" t="str">
        <f>CONCATENATE([2]Общая!G64," ",[2]Общая!H64," ",[2]Общая!I64," 
", [2]Общая!K64," ",[2]Общая!L64)</f>
        <v>Юдин Павел Дмитриевич 
помощник инженера 2 года</v>
      </c>
      <c r="E75" s="7" t="str">
        <f>[2]Общая!M64</f>
        <v>первичная</v>
      </c>
      <c r="F75" s="7"/>
      <c r="G75" s="7" t="str">
        <f>[2]Общая!N64</f>
        <v>осуществляющий контроль за эксплуатацией тепловых энергоустановок</v>
      </c>
      <c r="H75" s="15" t="str">
        <f>[2]Общая!S64</f>
        <v>ПТЭТЭ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"ГК ПрофЭнерго"</v>
      </c>
      <c r="D76" s="6" t="str">
        <f>CONCATENATE([2]Общая!G65," ",[2]Общая!H65," ",[2]Общая!I65," 
", [2]Общая!K65," ",[2]Общая!L65)</f>
        <v>Семенов Артем Алексеевич 
инженер 5 лет</v>
      </c>
      <c r="E76" s="7" t="str">
        <f>[2]Общая!M65</f>
        <v>очередная</v>
      </c>
      <c r="F76" s="7"/>
      <c r="G76" s="7" t="str">
        <f>[2]Общая!N65</f>
        <v>управленческий персонал</v>
      </c>
      <c r="H76" s="15" t="str">
        <f>[2]Общая!S65</f>
        <v>ПТЭТЭ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"ТЕКАТО ЦЕНТР"</v>
      </c>
      <c r="D77" s="6" t="str">
        <f>CONCATENATE([2]Общая!G66," ",[2]Общая!H66," ",[2]Общая!I66," 
", [2]Общая!K66," ",[2]Общая!L66)</f>
        <v>Левин Александр Олегович 
Руководитель механической службы 5 лет</v>
      </c>
      <c r="E77" s="7" t="str">
        <f>[2]Общая!M66</f>
        <v>первичная</v>
      </c>
      <c r="F77" s="7" t="str">
        <f>[2]Общая!R66</f>
        <v>II группа до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АО "Бонолит-Строительные решения"</v>
      </c>
      <c r="D78" s="6" t="str">
        <f>CONCATENATE([2]Общая!G67," ",[2]Общая!H67," ",[2]Общая!I67," 
", [2]Общая!K67," ",[2]Общая!L67)</f>
        <v>Тычинкин  Евгений  Борисович 
инженер по эксплуатации зданий и сооружений 1 мес</v>
      </c>
      <c r="E78" s="7" t="str">
        <f>[2]Общая!M67</f>
        <v>первичная</v>
      </c>
      <c r="F78" s="7" t="str">
        <f>[2]Общая!R67</f>
        <v>V группа до и выше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 "Рус-Папир"</v>
      </c>
      <c r="D79" s="6" t="str">
        <f>CONCATENATE([2]Общая!G68," ",[2]Общая!H68," ",[2]Общая!I68," 
", [2]Общая!K68," ",[2]Общая!L68)</f>
        <v>Воронин  Юрий Сергеевич 
Главный энергетик 5 лет</v>
      </c>
      <c r="E79" s="7" t="str">
        <f>[2]Общая!M68</f>
        <v>внеочередная</v>
      </c>
      <c r="F79" s="7" t="str">
        <f>[2]Общая!R68</f>
        <v>IV до 1000В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"Градиент Дистрибьюция"</v>
      </c>
      <c r="D80" s="6" t="str">
        <f>CONCATENATE([2]Общая!G69," ",[2]Общая!H69," ",[2]Общая!I69," 
", [2]Общая!K69," ",[2]Общая!L69)</f>
        <v xml:space="preserve">Пискарев   Владимир Владимирович 
Руководитель службы эксплуатации техники 5 лет                  </v>
      </c>
      <c r="E80" s="7" t="str">
        <f>[2]Общая!M69</f>
        <v>очередная</v>
      </c>
      <c r="F80" s="7" t="str">
        <f>[2]Общая!R69</f>
        <v>IV группа  до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"БилдЭкспо"</v>
      </c>
      <c r="D81" s="6" t="str">
        <f>CONCATENATE([2]Общая!G70," ",[2]Общая!H70," ",[2]Общая!I70," 
", [2]Общая!K70," ",[2]Общая!L70)</f>
        <v>Башилов  Александр Алексеевич 
Руководитель отдела - главный энергетик 5 лет</v>
      </c>
      <c r="E81" s="7" t="str">
        <f>[2]Общая!M70</f>
        <v>очередная</v>
      </c>
      <c r="F81" s="7" t="str">
        <f>[2]Общая!R70</f>
        <v xml:space="preserve">IV до и выше 1000 В </v>
      </c>
      <c r="G81" s="7" t="str">
        <f>[2]Общая!N70</f>
        <v>административно-технический персонал с правом испытания оборудования повышенным напряжением</v>
      </c>
      <c r="H81" s="15" t="str">
        <f>[2]Общая!S70</f>
        <v>ПТЭЭСиС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"БилдЭкспо"</v>
      </c>
      <c r="D82" s="6" t="str">
        <f>CONCATENATE([2]Общая!G71," ",[2]Общая!H71," ",[2]Общая!I71," 
", [2]Общая!K71," ",[2]Общая!L71)</f>
        <v>Дороненко  Алексей Владимирович 
Заместитель руководителя  5 лет</v>
      </c>
      <c r="E82" s="7" t="str">
        <f>[2]Общая!M71</f>
        <v>очередная</v>
      </c>
      <c r="F82" s="7" t="str">
        <f>[2]Общая!R71</f>
        <v xml:space="preserve">IV до и выше 1000 В </v>
      </c>
      <c r="G82" s="7" t="str">
        <f>[2]Общая!N71</f>
        <v>административно-технический персонал с правом испытания оборудования повышенным напряжением</v>
      </c>
      <c r="H82" s="15" t="str">
        <f>[2]Общая!S71</f>
        <v>ПТЭЭСиС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"БилдЭкспо"</v>
      </c>
      <c r="D83" s="6" t="str">
        <f>CONCATENATE([2]Общая!G72," ",[2]Общая!H72," ",[2]Общая!I72," 
", [2]Общая!K72," ",[2]Общая!L72)</f>
        <v>Мешков Андрей  Вячеславович 
Заведующий электролабораторией 12 лет</v>
      </c>
      <c r="E83" s="7" t="str">
        <f>[2]Общая!M72</f>
        <v>очередная</v>
      </c>
      <c r="F83" s="7" t="str">
        <f>[2]Общая!R72</f>
        <v xml:space="preserve">IV до и выше 1000 В </v>
      </c>
      <c r="G83" s="7" t="str">
        <f>[2]Общая!N72</f>
        <v>административно-технический персонал с правом испытания оборудования повышенным напряжением</v>
      </c>
      <c r="H83" s="15" t="str">
        <f>[2]Общая!S72</f>
        <v>ПТЭЭСиС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"МВ-Вискотекс"</v>
      </c>
      <c r="D84" s="6" t="str">
        <f>CONCATENATE([2]Общая!G73," ",[2]Общая!H73," ",[2]Общая!I73," 
", [2]Общая!K73," ",[2]Общая!L73)</f>
        <v>Кравченко  Дмитрий  Владимирович 
Технический директор 9 лет</v>
      </c>
      <c r="E84" s="7" t="str">
        <f>[2]Общая!M73</f>
        <v>первичная</v>
      </c>
      <c r="F84" s="7" t="str">
        <f>[2]Общая!R73</f>
        <v>III до и выше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"МВ-Вискотекс"</v>
      </c>
      <c r="D85" s="6" t="str">
        <f>CONCATENATE([2]Общая!G74," ",[2]Общая!H74," ",[2]Общая!I74," 
", [2]Общая!K74," ",[2]Общая!L74)</f>
        <v>Калгин  Владимир  Петрович 
Механик 4 месяца</v>
      </c>
      <c r="E85" s="7" t="str">
        <f>[2]Общая!M74</f>
        <v>первичная</v>
      </c>
      <c r="F85" s="7" t="str">
        <f>[2]Общая!R74</f>
        <v>II до и выше 1000 В</v>
      </c>
      <c r="G85" s="7" t="str">
        <f>[2]Общая!N74</f>
        <v>оперативный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"БХПФ"</v>
      </c>
      <c r="D86" s="6" t="str">
        <f>CONCATENATE([2]Общая!G75," ",[2]Общая!H75," ",[2]Общая!I75," 
", [2]Общая!K75," ",[2]Общая!L75)</f>
        <v>Курячев Илья Валерьевич 
Системный администратор 6 лет</v>
      </c>
      <c r="E86" s="7" t="str">
        <f>[2]Общая!M75</f>
        <v>очередная</v>
      </c>
      <c r="F86" s="7" t="str">
        <f>[2]Общая!R75</f>
        <v>III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"СИСМЕКС ПРОДАКШН РУС"</v>
      </c>
      <c r="D87" s="6" t="str">
        <f>CONCATENATE([2]Общая!G76," ",[2]Общая!H76," ",[2]Общая!I76," 
", [2]Общая!K76," ",[2]Общая!L76)</f>
        <v>Соколова  Светлана  Николаевна 
Старший эксперт по контролю качества 2 года, 6 мес.</v>
      </c>
      <c r="E87" s="7" t="str">
        <f>[2]Общая!M76</f>
        <v>Очередная</v>
      </c>
      <c r="F87" s="7" t="str">
        <f>[2]Общая!R76</f>
        <v>IV до  1000В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МБОУ "Лицей №4"</v>
      </c>
      <c r="D88" s="6" t="str">
        <f>CONCATENATE([2]Общая!G77," ",[2]Общая!H77," ",[2]Общая!I77," 
", [2]Общая!K77," ",[2]Общая!L77)</f>
        <v>Холодков Алексей Сергеевич 
учитель технологии 8 месяцев</v>
      </c>
      <c r="E88" s="7" t="str">
        <f>[2]Общая!M77</f>
        <v>очередная</v>
      </c>
      <c r="F88" s="7" t="str">
        <f>[2]Общая!R77</f>
        <v>II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"Капитан-1"</v>
      </c>
      <c r="D89" s="6" t="str">
        <f>CONCATENATE([2]Общая!G78," ",[2]Общая!H78," ",[2]Общая!I78," 
", [2]Общая!K78," ",[2]Общая!L78)</f>
        <v>Клоков Игорь Владимирович 
Инженер-электрик 1г.10 мес</v>
      </c>
      <c r="E89" s="7" t="str">
        <f>[2]Общая!M78</f>
        <v>очередная</v>
      </c>
      <c r="F89" s="7" t="str">
        <f>[2]Общая!R78</f>
        <v>III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0.45833333333333331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"МГЛ МЕТРО ГРУП ЛОГИСТИКС"</v>
      </c>
      <c r="D90" s="6" t="str">
        <f>CONCATENATE([2]Общая!G79," ",[2]Общая!H79," ",[2]Общая!I79," 
", [2]Общая!K79," ",[2]Общая!L79)</f>
        <v>Маланин Мирон Максимович 
Руководитель отдела поддержки инфраструктуры информационных систем 11 месяцев</v>
      </c>
      <c r="E90" s="7" t="str">
        <f>[2]Общая!M79</f>
        <v>внеочередная</v>
      </c>
      <c r="F90" s="7" t="str">
        <f>[2]Общая!R79</f>
        <v>III гр.до 1000В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0.45833333333333331</v>
      </c>
    </row>
    <row r="91" spans="2:9" s="3" customFormat="1" ht="91.5" customHeight="1" x14ac:dyDescent="0.25">
      <c r="B91" s="2">
        <v>77</v>
      </c>
      <c r="C91" s="5" t="str">
        <f>[2]Общая!E80</f>
        <v>ООО "Угреша-Электросервис"</v>
      </c>
      <c r="D91" s="6" t="str">
        <f>CONCATENATE([2]Общая!G80," ",[2]Общая!H80," ",[2]Общая!I80," 
", [2]Общая!K80," ",[2]Общая!L80)</f>
        <v>Степановичус Виктор Аницетасович 
техник- наладчик 3,2 лет</v>
      </c>
      <c r="E91" s="7" t="str">
        <f>[2]Общая!M80</f>
        <v>внеочередная</v>
      </c>
      <c r="F91" s="7" t="str">
        <f>[2]Общая!R80</f>
        <v>V до и выше 1000 В</v>
      </c>
      <c r="G91" s="7" t="str">
        <f>[2]Общая!N80</f>
        <v>административно-технический персонал, с правом испытания оборудования повышенным напряжением</v>
      </c>
      <c r="H91" s="15" t="str">
        <f>[2]Общая!S80</f>
        <v>ПТЭЭСиС</v>
      </c>
      <c r="I91" s="8">
        <f>[2]Общая!V80</f>
        <v>0.45833333333333331</v>
      </c>
    </row>
    <row r="92" spans="2:9" s="3" customFormat="1" ht="93" customHeight="1" x14ac:dyDescent="0.25">
      <c r="B92" s="2">
        <v>78</v>
      </c>
      <c r="C92" s="5" t="str">
        <f>[2]Общая!E81</f>
        <v>ООО "ЗТИ-М"</v>
      </c>
      <c r="D92" s="6" t="str">
        <f>CONCATENATE([2]Общая!G81," ",[2]Общая!H81," ",[2]Общая!I81," 
", [2]Общая!K81," ",[2]Общая!L81)</f>
        <v>Романович Станислав Викторович 
главный энергетик 16 лет</v>
      </c>
      <c r="E92" s="7" t="str">
        <f>[2]Общая!M81</f>
        <v>внеочередная</v>
      </c>
      <c r="F92" s="7" t="str">
        <f>[2]Общая!R81</f>
        <v>V до и выше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0.45833333333333331</v>
      </c>
    </row>
    <row r="93" spans="2:9" s="3" customFormat="1" ht="96" customHeight="1" x14ac:dyDescent="0.25">
      <c r="B93" s="2">
        <v>79</v>
      </c>
      <c r="C93" s="5" t="str">
        <f>[2]Общая!E82</f>
        <v>ООО "Брэк Лоджистик"</v>
      </c>
      <c r="D93" s="6" t="str">
        <f>CONCATENATE([2]Общая!G82," ",[2]Общая!H82," ",[2]Общая!I82," 
", [2]Общая!K82," ",[2]Общая!L82)</f>
        <v>Барбин Илья Павлович 
Главный энергетик 2 года 8 месяцев</v>
      </c>
      <c r="E93" s="7" t="str">
        <f>[2]Общая!M82</f>
        <v>очередная</v>
      </c>
      <c r="F93" s="7" t="str">
        <f>[2]Общая!R82</f>
        <v>V группа до и выше1000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0.45833333333333331</v>
      </c>
    </row>
    <row r="94" spans="2:9" s="3" customFormat="1" ht="110.25" customHeight="1" x14ac:dyDescent="0.25">
      <c r="B94" s="2">
        <v>80</v>
      </c>
      <c r="C94" s="5" t="str">
        <f>[2]Общая!E83</f>
        <v>ООО "СФ СМУ-10 "</v>
      </c>
      <c r="D94" s="6" t="str">
        <f>CONCATENATE([2]Общая!G83," ",[2]Общая!H83," ",[2]Общая!I83," 
", [2]Общая!K83," ",[2]Общая!L83)</f>
        <v>Маракулин Николай Павлович 
Инженер 2 года</v>
      </c>
      <c r="E94" s="7" t="str">
        <f>[2]Общая!M83</f>
        <v>Очередная</v>
      </c>
      <c r="F94" s="7" t="str">
        <f>[2]Общая!R83</f>
        <v xml:space="preserve">IV до 1000 В 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0.45833333333333331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"СФ СМУ-10 "</v>
      </c>
      <c r="D95" s="6" t="str">
        <f>CONCATENATE([2]Общая!G84," ",[2]Общая!H84," ",[2]Общая!I84," 
", [2]Общая!K84," ",[2]Общая!L84)</f>
        <v>Денежко  Игорь  Иванович 
Начальник участка общестроительных работ 1 год</v>
      </c>
      <c r="E95" s="7" t="str">
        <f>[2]Общая!M84</f>
        <v>первичная</v>
      </c>
      <c r="F95" s="7" t="str">
        <f>[2]Общая!R84</f>
        <v xml:space="preserve">II до 1000 В 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0.45833333333333331</v>
      </c>
    </row>
    <row r="96" spans="2:9" s="3" customFormat="1" ht="80.099999999999994" customHeight="1" x14ac:dyDescent="0.25">
      <c r="B96" s="2">
        <v>82</v>
      </c>
      <c r="C96" s="5" t="str">
        <f>[2]Общая!E85</f>
        <v xml:space="preserve">ООО «ССЛ-Контур» </v>
      </c>
      <c r="D96" s="6" t="str">
        <f>CONCATENATE([2]Общая!G85," ",[2]Общая!H85," ",[2]Общая!I85," 
", [2]Общая!K85," ",[2]Общая!L85)</f>
        <v>Королев Сергей Александрович 
Главный механик 3 года 4 мес.</v>
      </c>
      <c r="E96" s="7" t="str">
        <f>[2]Общая!M85</f>
        <v>очередная</v>
      </c>
      <c r="F96" s="7" t="str">
        <f>[2]Общая!R85</f>
        <v>IV группа  до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0.45833333333333331</v>
      </c>
    </row>
    <row r="97" spans="2:9" s="3" customFormat="1" ht="102" customHeight="1" x14ac:dyDescent="0.25">
      <c r="B97" s="2">
        <v>83</v>
      </c>
      <c r="C97" s="5" t="str">
        <f>[2]Общая!E86</f>
        <v xml:space="preserve">ООО «ССЛ-Контур» </v>
      </c>
      <c r="D97" s="6" t="str">
        <f>CONCATENATE([2]Общая!G86," ",[2]Общая!H86," ",[2]Общая!I86," 
", [2]Общая!K86," ",[2]Общая!L86)</f>
        <v>Егорушкин Михаил Николаевич 
Старший электромеханик 8 года 1 мес.</v>
      </c>
      <c r="E97" s="7" t="str">
        <f>[2]Общая!M86</f>
        <v>очередная</v>
      </c>
      <c r="F97" s="7" t="str">
        <f>[2]Общая!R86</f>
        <v>IV группа  до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0.45833333333333331</v>
      </c>
    </row>
    <row r="98" spans="2:9" s="3" customFormat="1" ht="96" customHeight="1" x14ac:dyDescent="0.25">
      <c r="B98" s="2">
        <v>84</v>
      </c>
      <c r="C98" s="5" t="str">
        <f>[2]Общая!E87</f>
        <v>ООО "РусЕвроСервис"</v>
      </c>
      <c r="D98" s="6" t="str">
        <f>CONCATENATE([2]Общая!G87," ",[2]Общая!H87," ",[2]Общая!I87," 
", [2]Общая!K87," ",[2]Общая!L87)</f>
        <v>Суворова Татьяна Викторовна 
 Инженер 5 лет</v>
      </c>
      <c r="E98" s="7" t="str">
        <f>[2]Общая!M87</f>
        <v>очередная</v>
      </c>
      <c r="F98" s="7"/>
      <c r="G98" s="7" t="str">
        <f>[2]Общая!N87</f>
        <v>руководитель структурного подразделения</v>
      </c>
      <c r="H98" s="15" t="str">
        <f>[2]Общая!S87</f>
        <v>ПТЭТЭ</v>
      </c>
      <c r="I98" s="8">
        <f>[2]Общая!V87</f>
        <v>0.45833333333333331</v>
      </c>
    </row>
    <row r="99" spans="2:9" s="3" customFormat="1" ht="87" customHeight="1" x14ac:dyDescent="0.25">
      <c r="B99" s="2">
        <v>85</v>
      </c>
      <c r="C99" s="5" t="str">
        <f>[2]Общая!E88</f>
        <v>ООО "РусЕвроСервис"</v>
      </c>
      <c r="D99" s="6" t="str">
        <f>CONCATENATE([2]Общая!G88," ",[2]Общая!H88," ",[2]Общая!I88," 
", [2]Общая!K88," ",[2]Общая!L88)</f>
        <v>Уханова Людмила Викторовна 
 Инженер 5 лет</v>
      </c>
      <c r="E99" s="7" t="str">
        <f>[2]Общая!M88</f>
        <v>очередная</v>
      </c>
      <c r="F99" s="7"/>
      <c r="G99" s="7" t="str">
        <f>[2]Общая!N88</f>
        <v>руководитель структурного подразделения</v>
      </c>
      <c r="H99" s="15" t="str">
        <f>[2]Общая!S88</f>
        <v>ПТЭТЭ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"Технострой-Беседы"</v>
      </c>
      <c r="D100" s="6" t="str">
        <f>CONCATENATE([2]Общая!G89," ",[2]Общая!H89," ",[2]Общая!I89," 
", [2]Общая!K89," ",[2]Общая!L89)</f>
        <v>Польшаков  Олег  Валерьевич 
Главный инженер 9 месяцев</v>
      </c>
      <c r="E100" s="7" t="str">
        <f>[2]Общая!M89</f>
        <v>очередная</v>
      </c>
      <c r="F100" s="7" t="str">
        <f>[2]Общая!R89</f>
        <v xml:space="preserve">V группа
до и выше 1000 В
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"Технострой-Беседы"</v>
      </c>
      <c r="D101" s="6" t="str">
        <f>CONCATENATE([2]Общая!G90," ",[2]Общая!H90," ",[2]Общая!I90," 
", [2]Общая!K90," ",[2]Общая!L90)</f>
        <v>Некричеев  Игорь Александрович 
Главный инженер 8 месяцев</v>
      </c>
      <c r="E101" s="7" t="str">
        <f>[2]Общая!M90</f>
        <v>внеочередная</v>
      </c>
      <c r="F101" s="7" t="str">
        <f>[2]Общая!R90</f>
        <v xml:space="preserve">V группа
до и выше 1000 В.
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ООО "Технострой-Беседы"</v>
      </c>
      <c r="D102" s="6" t="str">
        <f>CONCATENATE([2]Общая!G91," ",[2]Общая!H91," ",[2]Общая!I91," 
", [2]Общая!K91," ",[2]Общая!L91)</f>
        <v xml:space="preserve">Дёмочкин  Геннадий Николаевич 
Электромонтер по ремонту и обслуживанию оборудования 11 лет 
7 месяцев
</v>
      </c>
      <c r="E102" s="7" t="str">
        <f>[2]Общая!M91</f>
        <v>очередная</v>
      </c>
      <c r="F102" s="7" t="str">
        <f>[2]Общая!R91</f>
        <v xml:space="preserve">III группа,
до 1000 В.
</v>
      </c>
      <c r="G102" s="7" t="str">
        <f>[2]Общая!N91</f>
        <v>оперативно- ремонтный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ООО "Технострой-Беседы"</v>
      </c>
      <c r="D103" s="6" t="str">
        <f>CONCATENATE([2]Общая!G92," ",[2]Общая!H92," ",[2]Общая!I92," 
", [2]Общая!K92," ",[2]Общая!L92)</f>
        <v>Мамонов Алексей Юрьевич 
Электромонтер по ремонту и обслуживанию  11 лет 7 месяцев</v>
      </c>
      <c r="E103" s="7" t="str">
        <f>[2]Общая!M92</f>
        <v>очередная</v>
      </c>
      <c r="F103" s="7" t="str">
        <f>[2]Общая!R92</f>
        <v xml:space="preserve">III группа,
до 1000 В.
</v>
      </c>
      <c r="G103" s="7" t="str">
        <f>[2]Общая!N92</f>
        <v>оперативно- 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 xml:space="preserve">АО «ТЕПЛОСЕТЬ ФРЯЗИНО» </v>
      </c>
      <c r="D104" s="6" t="str">
        <f>CONCATENATE([2]Общая!G93," ",[2]Общая!H93," ",[2]Общая!I93," 
", [2]Общая!K93," ",[2]Общая!L93)</f>
        <v>Пигович  Владимир  Зиновьевич  
Начальник службы сервиса 2 года</v>
      </c>
      <c r="E104" s="7" t="str">
        <f>[2]Общая!M93</f>
        <v>очередная</v>
      </c>
      <c r="F104" s="7"/>
      <c r="G104" s="7" t="str">
        <f>[2]Общая!N93</f>
        <v>руководитель структурного подразделения</v>
      </c>
      <c r="H104" s="15" t="str">
        <f>[2]Общая!S93</f>
        <v>ПТЭТЭ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 xml:space="preserve">АО «ТЕПЛОСЕТЬ ФРЯЗИНО» </v>
      </c>
      <c r="D105" s="6" t="str">
        <f>CONCATENATE([2]Общая!G94," ",[2]Общая!H94," ",[2]Общая!I94," 
", [2]Общая!K94," ",[2]Общая!L94)</f>
        <v>Александрова  Алена  Владимировна 
Инженер-инспектор отдела технического аудита потребителей энергии 3 года</v>
      </c>
      <c r="E105" s="7" t="str">
        <f>[2]Общая!M94</f>
        <v>очередная</v>
      </c>
      <c r="F105" s="7"/>
      <c r="G105" s="7" t="str">
        <f>[2]Общая!N94</f>
        <v>управленческий персонал</v>
      </c>
      <c r="H105" s="15" t="str">
        <f>[2]Общая!S94</f>
        <v>ПТЭТЭ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 xml:space="preserve">АО «ТЕПЛОСЕТЬ ФРЯЗИНО» </v>
      </c>
      <c r="D106" s="6" t="str">
        <f>CONCATENATE([2]Общая!G95," ",[2]Общая!H95," ",[2]Общая!I95," 
", [2]Общая!K95," ",[2]Общая!L95)</f>
        <v>Удовицкий  Илья  Сергеевич 
Заместитель начальника производственно-эксплуатационного участка 3 года</v>
      </c>
      <c r="E106" s="7" t="str">
        <f>[2]Общая!M95</f>
        <v>очередная</v>
      </c>
      <c r="F106" s="7"/>
      <c r="G106" s="7" t="str">
        <f>[2]Общая!N95</f>
        <v>руководитель структурного подразделения</v>
      </c>
      <c r="H106" s="15" t="str">
        <f>[2]Общая!S95</f>
        <v>ПТЭТЭ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 xml:space="preserve">АО «ТЕПЛОСЕТЬ ФРЯЗИНО» </v>
      </c>
      <c r="D107" s="6" t="str">
        <f>CONCATENATE([2]Общая!G96," ",[2]Общая!H96," ",[2]Общая!I96," 
", [2]Общая!K96," ",[2]Общая!L96)</f>
        <v>Волков Сергей  Михайлович 
Начальник участка по ремонту тепловых сетей 6 лет</v>
      </c>
      <c r="E107" s="7" t="str">
        <f>[2]Общая!M96</f>
        <v>очередная</v>
      </c>
      <c r="F107" s="7"/>
      <c r="G107" s="7" t="str">
        <f>[2]Общая!N96</f>
        <v>руководитель структурного подразделения</v>
      </c>
      <c r="H107" s="15" t="str">
        <f>[2]Общая!S96</f>
        <v>ПТЭТЭ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"РАЭ"</v>
      </c>
      <c r="D108" s="6" t="str">
        <f>CONCATENATE([2]Общая!G97," ",[2]Общая!H97," ",[2]Общая!I97," 
", [2]Общая!K97," ",[2]Общая!L97)</f>
        <v>Баглай  Алексей Григорьевич 
Главный электрик 5 лет</v>
      </c>
      <c r="E108" s="7" t="str">
        <f>[2]Общая!M97</f>
        <v>Первичная</v>
      </c>
      <c r="F108" s="7" t="str">
        <f>[2]Общая!R97</f>
        <v>II 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"РАЭ"</v>
      </c>
      <c r="D109" s="6" t="str">
        <f>CONCATENATE([2]Общая!G98," ",[2]Общая!H98," ",[2]Общая!I98," 
", [2]Общая!K98," ",[2]Общая!L98)</f>
        <v>Грачёв Александр Сергеевич 
Техник-электрик - наладчик электронного оборудования 2 года</v>
      </c>
      <c r="E109" s="7" t="str">
        <f>[2]Общая!M98</f>
        <v>внеочередная</v>
      </c>
      <c r="F109" s="7" t="str">
        <f>[2]Общая!R98</f>
        <v>III до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"РАЭ"</v>
      </c>
      <c r="D110" s="6" t="str">
        <f>CONCATENATE([2]Общая!G99," ",[2]Общая!H99," ",[2]Общая!I99," 
", [2]Общая!K99," ",[2]Общая!L99)</f>
        <v>Захаров Юрий  Константинович 
Начальник отдела электропривода и систем управления 2</v>
      </c>
      <c r="E110" s="7" t="str">
        <f>[2]Общая!M99</f>
        <v>внеочередная</v>
      </c>
      <c r="F110" s="7" t="str">
        <f>[2]Общая!R99</f>
        <v>III до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АО "Красногорская теплосеть"</v>
      </c>
      <c r="D111" s="6" t="str">
        <f>CONCATENATE([2]Общая!G100," ",[2]Общая!H100," ",[2]Общая!I100," 
", [2]Общая!K100," ",[2]Общая!L100)</f>
        <v>Еремеев Юрий Максимович 
Ведущий инженер по эксплуатации и ремонту электрооборудования 5 лет</v>
      </c>
      <c r="E111" s="7" t="str">
        <f>[2]Общая!M100</f>
        <v>очередная</v>
      </c>
      <c r="F111" s="7" t="str">
        <f>[2]Общая!R100</f>
        <v>IV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0.47916666666666669</v>
      </c>
    </row>
    <row r="112" spans="2:9" s="3" customFormat="1" ht="87" customHeight="1" x14ac:dyDescent="0.25">
      <c r="B112" s="2">
        <v>98</v>
      </c>
      <c r="C112" s="5" t="str">
        <f>[2]Общая!E101</f>
        <v>АО "Красногорская теплосеть"</v>
      </c>
      <c r="D112" s="6" t="str">
        <f>CONCATENATE([2]Общая!G101," ",[2]Общая!H101," ",[2]Общая!I101," 
", [2]Общая!K101," ",[2]Общая!L101)</f>
        <v>Барминцев Дмитрий Александрович 
Начальник службы АСУ КИПиА 3 мес.</v>
      </c>
      <c r="E112" s="7" t="str">
        <f>[2]Общая!M101</f>
        <v>внеочередная</v>
      </c>
      <c r="F112" s="7" t="str">
        <f>[2]Общая!R101</f>
        <v>IV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0.47916666666666669</v>
      </c>
    </row>
    <row r="113" spans="2:9" s="3" customFormat="1" ht="87" customHeight="1" x14ac:dyDescent="0.25">
      <c r="B113" s="2">
        <v>99</v>
      </c>
      <c r="C113" s="5" t="str">
        <f>[2]Общая!E102</f>
        <v>АО "Красногорская теплосеть"</v>
      </c>
      <c r="D113" s="6" t="str">
        <f>CONCATENATE([2]Общая!G102," ",[2]Общая!H102," ",[2]Общая!I102," 
", [2]Общая!K102," ",[2]Общая!L102)</f>
        <v>Гринева Ирина Евгеньевна 
Инженер по эксплуатации и ремонту электрооборудования 3 мес.</v>
      </c>
      <c r="E113" s="7" t="str">
        <f>[2]Общая!M102</f>
        <v>внеочередная</v>
      </c>
      <c r="F113" s="7" t="str">
        <f>[2]Общая!R102</f>
        <v>IV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0.47916666666666669</v>
      </c>
    </row>
    <row r="114" spans="2:9" s="3" customFormat="1" ht="87" customHeight="1" x14ac:dyDescent="0.25">
      <c r="B114" s="2">
        <v>100</v>
      </c>
      <c r="C114" s="5" t="str">
        <f>[2]Общая!E103</f>
        <v>АО "Красногорская теплосеть"</v>
      </c>
      <c r="D114" s="6" t="str">
        <f>CONCATENATE([2]Общая!G103," ",[2]Общая!H103," ",[2]Общая!I103," 
", [2]Общая!K103," ",[2]Общая!L103)</f>
        <v>Тремасов Василий Григорьевич 
Мастер по эксплуатации и ремонту электрооборудования 3 мес.</v>
      </c>
      <c r="E114" s="7" t="str">
        <f>[2]Общая!M103</f>
        <v>внеочередная</v>
      </c>
      <c r="F114" s="7" t="str">
        <f>[2]Общая!R103</f>
        <v>IV 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0.47916666666666669</v>
      </c>
    </row>
    <row r="115" spans="2:9" s="3" customFormat="1" ht="87" customHeight="1" x14ac:dyDescent="0.25">
      <c r="B115" s="2">
        <v>101</v>
      </c>
      <c r="C115" s="5" t="str">
        <f>[2]Общая!E104</f>
        <v>ООО "Артитайм"</v>
      </c>
      <c r="D115" s="6" t="str">
        <f>CONCATENATE([2]Общая!G104," ",[2]Общая!H104," ",[2]Общая!I104," 
", [2]Общая!K104," ",[2]Общая!L104)</f>
        <v>Толмачев Александр Викторович 
Инженер по эксплуатации зданий и сооружений 4 месяца</v>
      </c>
      <c r="E115" s="7" t="str">
        <f>[2]Общая!M104</f>
        <v>внеочередная</v>
      </c>
      <c r="F115" s="7" t="str">
        <f>[2]Общая!R104</f>
        <v xml:space="preserve"> IV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0.47916666666666669</v>
      </c>
    </row>
    <row r="116" spans="2:9" s="3" customFormat="1" ht="87" customHeight="1" x14ac:dyDescent="0.25">
      <c r="B116" s="2">
        <v>102</v>
      </c>
      <c r="C116" s="5" t="str">
        <f>[2]Общая!E105</f>
        <v>ООО "Резиденс Менеджмент"</v>
      </c>
      <c r="D116" s="6" t="str">
        <f>CONCATENATE([2]Общая!G105," ",[2]Общая!H105," ",[2]Общая!I105," 
", [2]Общая!K105," ",[2]Общая!L105)</f>
        <v>Анпилогов Андрей Юрьевич 
главный инженер 4 года</v>
      </c>
      <c r="E116" s="7" t="str">
        <f>[2]Общая!M105</f>
        <v>внеочередная</v>
      </c>
      <c r="F116" s="7"/>
      <c r="G116" s="7" t="str">
        <f>[2]Общая!N105</f>
        <v>руководитель структурного подразделения</v>
      </c>
      <c r="H116" s="15" t="str">
        <f>[2]Общая!S105</f>
        <v>ПТЭТЭ</v>
      </c>
      <c r="I116" s="8">
        <f>[2]Общая!V105</f>
        <v>0.47916666666666669</v>
      </c>
    </row>
    <row r="117" spans="2:9" s="3" customFormat="1" ht="145.5" customHeight="1" x14ac:dyDescent="0.25">
      <c r="B117" s="2">
        <v>103</v>
      </c>
      <c r="C117" s="5" t="str">
        <f>[2]Общая!E106</f>
        <v>ООО "Резиденс Менеджмент"</v>
      </c>
      <c r="D117" s="6" t="str">
        <f>CONCATENATE([2]Общая!G106," ",[2]Общая!H106," ",[2]Общая!I106," 
", [2]Общая!K106," ",[2]Общая!L106)</f>
        <v>Анпилогов Андрей Юрьевич 
Главный инженер 4 года</v>
      </c>
      <c r="E117" s="7" t="str">
        <f>[2]Общая!M106</f>
        <v>первичная</v>
      </c>
      <c r="F117" s="7" t="str">
        <f>[2]Общая!R106</f>
        <v>IV гр. до  1000В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0.47916666666666669</v>
      </c>
    </row>
    <row r="118" spans="2:9" s="3" customFormat="1" ht="145.5" customHeight="1" x14ac:dyDescent="0.25">
      <c r="B118" s="2">
        <v>104</v>
      </c>
      <c r="C118" s="5" t="str">
        <f>[2]Общая!E107</f>
        <v>ООО "Джодас Экспоим"</v>
      </c>
      <c r="D118" s="6" t="str">
        <f>CONCATENATE([2]Общая!G107," ",[2]Общая!H107," ",[2]Общая!I107," 
", [2]Общая!K107," ",[2]Общая!L107)</f>
        <v>Нестеров Сергей  Викторович 
заместитель главного энергетика 2 месяца</v>
      </c>
      <c r="E118" s="7" t="str">
        <f>[2]Общая!M107</f>
        <v>первичная</v>
      </c>
      <c r="F118" s="7" t="str">
        <f>[2]Общая!R107</f>
        <v>II до и выше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0.47916666666666669</v>
      </c>
    </row>
    <row r="119" spans="2:9" s="3" customFormat="1" ht="126" customHeight="1" x14ac:dyDescent="0.25">
      <c r="B119" s="2">
        <v>105</v>
      </c>
      <c r="C119" s="5" t="str">
        <f>[2]Общая!E108</f>
        <v>ООО "Джодас Экспоим"</v>
      </c>
      <c r="D119" s="6" t="str">
        <f>CONCATENATE([2]Общая!G108," ",[2]Общая!H108," ",[2]Общая!I108," 
", [2]Общая!K108," ",[2]Общая!L108)</f>
        <v>Вечеринский Артём Александрович 
Сварщик 2 месяца</v>
      </c>
      <c r="E119" s="7" t="str">
        <f>[2]Общая!M108</f>
        <v>первичная</v>
      </c>
      <c r="F119" s="7" t="str">
        <f>[2]Общая!R108</f>
        <v>II до 1000 В</v>
      </c>
      <c r="G119" s="7" t="str">
        <f>[2]Общая!N108</f>
        <v>вспомогательный персонал</v>
      </c>
      <c r="H119" s="15" t="str">
        <f>[2]Общая!S108</f>
        <v>ПТЭЭПЭЭ</v>
      </c>
      <c r="I119" s="8">
        <f>[2]Общая!V108</f>
        <v>0.47916666666666669</v>
      </c>
    </row>
    <row r="120" spans="2:9" s="3" customFormat="1" ht="102" customHeight="1" x14ac:dyDescent="0.25">
      <c r="B120" s="2">
        <v>106</v>
      </c>
      <c r="C120" s="5" t="str">
        <f>[2]Общая!E109</f>
        <v>ООО "Джодас Экспоим"</v>
      </c>
      <c r="D120" s="6" t="str">
        <f>CONCATENATE([2]Общая!G109," ",[2]Общая!H109," ",[2]Общая!I109," 
", [2]Общая!K109," ",[2]Общая!L109)</f>
        <v>Шумов Евгений Александрович 
электрик 2 месяца</v>
      </c>
      <c r="E120" s="7" t="str">
        <f>[2]Общая!M109</f>
        <v>первичная</v>
      </c>
      <c r="F120" s="7" t="str">
        <f>[2]Общая!R109</f>
        <v>II до и выше 1000 В</v>
      </c>
      <c r="G120" s="7" t="str">
        <f>[2]Общая!N109</f>
        <v>оперативно- ремонтный персонал</v>
      </c>
      <c r="H120" s="15" t="str">
        <f>[2]Общая!S109</f>
        <v>ПТЭЭПЭЭ</v>
      </c>
      <c r="I120" s="8">
        <f>[2]Общая!V109</f>
        <v>0.47916666666666669</v>
      </c>
    </row>
    <row r="121" spans="2:9" s="3" customFormat="1" ht="102" customHeight="1" x14ac:dyDescent="0.25">
      <c r="B121" s="2">
        <v>107</v>
      </c>
      <c r="C121" s="5" t="str">
        <f>[2]Общая!E110</f>
        <v>ООО "Джодас Экспоим"</v>
      </c>
      <c r="D121" s="6" t="str">
        <f>CONCATENATE([2]Общая!G110," ",[2]Общая!H110," ",[2]Общая!I110," 
", [2]Общая!K110," ",[2]Общая!L110)</f>
        <v>Марковский Юрий Евгеньевич 
техник 2 месяца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вспомогательный персонал</v>
      </c>
      <c r="H121" s="15" t="str">
        <f>[2]Общая!S110</f>
        <v>ПТЭЭПЭЭ</v>
      </c>
      <c r="I121" s="8">
        <f>[2]Общая!V110</f>
        <v>0.47916666666666669</v>
      </c>
    </row>
    <row r="122" spans="2:9" s="3" customFormat="1" ht="102" customHeight="1" x14ac:dyDescent="0.25">
      <c r="B122" s="2">
        <v>108</v>
      </c>
      <c r="C122" s="5" t="str">
        <f>[2]Общая!E111</f>
        <v>ООО "Джодас Экспоим"</v>
      </c>
      <c r="D122" s="6" t="str">
        <f>CONCATENATE([2]Общая!G111," ",[2]Общая!H111," ",[2]Общая!I111," 
", [2]Общая!K111," ",[2]Общая!L111)</f>
        <v>Дружинин Дмитрий Михайлович 
сантехник 2 месяца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вспомогательный персонал</v>
      </c>
      <c r="H122" s="15" t="str">
        <f>[2]Общая!S111</f>
        <v>ПТЭЭПЭЭ</v>
      </c>
      <c r="I122" s="8">
        <f>[2]Общая!V111</f>
        <v>0.47916666666666669</v>
      </c>
    </row>
    <row r="123" spans="2:9" s="3" customFormat="1" ht="102" customHeight="1" x14ac:dyDescent="0.25">
      <c r="B123" s="2">
        <v>109</v>
      </c>
      <c r="C123" s="5" t="str">
        <f>[2]Общая!E112</f>
        <v>ООО "Нова Ролл Пак"</v>
      </c>
      <c r="D123" s="6" t="str">
        <f>CONCATENATE([2]Общая!G112," ",[2]Общая!H112," ",[2]Общая!I112," 
", [2]Общая!K112," ",[2]Общая!L112)</f>
        <v>Беланов Сергей Васильевич 
Начальник производства 15 лет</v>
      </c>
      <c r="E123" s="7" t="str">
        <f>[2]Общая!M112</f>
        <v>первичная</v>
      </c>
      <c r="F123" s="7" t="str">
        <f>[2]Общая!R112</f>
        <v>III до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ООО "Нова Ролл Пак"</v>
      </c>
      <c r="D124" s="6" t="str">
        <f>CONCATENATE([2]Общая!G113," ",[2]Общая!H113," ",[2]Общая!I113," 
", [2]Общая!K113," ",[2]Общая!L113)</f>
        <v>Иванченко Антон Юрьевич 
Руководитель производства 8 мес</v>
      </c>
      <c r="E124" s="7" t="str">
        <f>[2]Общая!M113</f>
        <v>первичная</v>
      </c>
      <c r="F124" s="7" t="str">
        <f>[2]Общая!R113</f>
        <v>III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ООО "Бизнес цэнтр"</v>
      </c>
      <c r="D125" s="6" t="str">
        <f>CONCATENATE([2]Общая!G114," ",[2]Общая!H114," ",[2]Общая!I114," 
", [2]Общая!K114," ",[2]Общая!L114)</f>
        <v>Стеганцев  Алексей Семенович 
Инженер-электроник 2 года</v>
      </c>
      <c r="E125" s="7" t="str">
        <f>[2]Общая!M114</f>
        <v>очередная</v>
      </c>
      <c r="F125" s="7" t="str">
        <f>[2]Общая!R114</f>
        <v>III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ООО "Бизнес цэнтр"</v>
      </c>
      <c r="D126" s="6" t="str">
        <f>CONCATENATE([2]Общая!G115," ",[2]Общая!H115," ",[2]Общая!I115," 
", [2]Общая!K115," ",[2]Общая!L115)</f>
        <v>Макаров Дмитрий Николаевич 
Инженер-электроник  1 год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ООО «ВЕНТЕЛ»</v>
      </c>
      <c r="D127" s="6" t="str">
        <f>CONCATENATE([2]Общая!G116," ",[2]Общая!H116," ",[2]Общая!I116," 
", [2]Общая!K116," ",[2]Общая!L116)</f>
        <v>Курдюмов  Александр  Юрьевич 
Генеральный директор 6 лет</v>
      </c>
      <c r="E127" s="7" t="str">
        <f>[2]Общая!M116</f>
        <v>очередная</v>
      </c>
      <c r="F127" s="7" t="str">
        <f>[2]Общая!R116</f>
        <v xml:space="preserve"> IV до 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«ВЕНТЕЛ»</v>
      </c>
      <c r="D128" s="6" t="str">
        <f>CONCATENATE([2]Общая!G117," ",[2]Общая!H117," ",[2]Общая!I117," 
", [2]Общая!K117," ",[2]Общая!L117)</f>
        <v>Винокуров  Сергей  Викторович 
Ведущий инженер 6 лет</v>
      </c>
      <c r="E128" s="7" t="str">
        <f>[2]Общая!M117</f>
        <v>очередная</v>
      </c>
      <c r="F128" s="7" t="str">
        <f>[2]Общая!R117</f>
        <v xml:space="preserve"> IV до 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0.54166666666666696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«ВЕНТЕЛ»</v>
      </c>
      <c r="D129" s="6" t="str">
        <f>CONCATENATE([2]Общая!G118," ",[2]Общая!H118," ",[2]Общая!I118," 
", [2]Общая!K118," ",[2]Общая!L118)</f>
        <v>Васюкова Елена Витальевна 
Ведущий специалист службы эксплуатации 4 года</v>
      </c>
      <c r="E129" s="7" t="str">
        <f>[2]Общая!M118</f>
        <v>первичная</v>
      </c>
      <c r="F129" s="7" t="str">
        <f>[2]Общая!R118</f>
        <v xml:space="preserve"> II до 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«ВЕНТЕЛ»</v>
      </c>
      <c r="D130" s="6" t="str">
        <f>CONCATENATE([2]Общая!G119," ",[2]Общая!H119," ",[2]Общая!I119," 
", [2]Общая!K119," ",[2]Общая!L119)</f>
        <v>Русанов Сергей Анатольевич 
Инженер ТО и РСК 2 года</v>
      </c>
      <c r="E130" s="7" t="str">
        <f>[2]Общая!M119</f>
        <v>первичная</v>
      </c>
      <c r="F130" s="7" t="str">
        <f>[2]Общая!R119</f>
        <v xml:space="preserve"> II до 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«ВЕНТЕЛ»</v>
      </c>
      <c r="D131" s="6" t="str">
        <f>CONCATENATE([2]Общая!G120," ",[2]Общая!H120," ",[2]Общая!I120," 
", [2]Общая!K120," ",[2]Общая!L120)</f>
        <v>Терехов Максим Александрович 
Монтажник СВ и КВ 5 лет</v>
      </c>
      <c r="E131" s="7" t="str">
        <f>[2]Общая!M120</f>
        <v>первичная</v>
      </c>
      <c r="F131" s="7" t="str">
        <f>[2]Общая!R120</f>
        <v xml:space="preserve"> II до  1000 В</v>
      </c>
      <c r="G131" s="7" t="str">
        <f>[2]Общая!N120</f>
        <v>административно-технический персонал с правом оперативно-ремонтного персонала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"УК "Соседи МКД"</v>
      </c>
      <c r="D132" s="6" t="str">
        <f>CONCATENATE([2]Общая!G121," ",[2]Общая!H121," ",[2]Общая!I121," 
", [2]Общая!K121," ",[2]Общая!L121)</f>
        <v>Ивочкин Антон Дмитриевич 
Технический директор 4 года</v>
      </c>
      <c r="E132" s="7" t="str">
        <f>[2]Общая!M121</f>
        <v>первичная</v>
      </c>
      <c r="F132" s="7" t="str">
        <f>[2]Общая!R121</f>
        <v>II группа до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"УК "Соседи МКД"</v>
      </c>
      <c r="D133" s="6" t="str">
        <f>CONCATENATE([2]Общая!G122," ",[2]Общая!H122," ",[2]Общая!I122," 
", [2]Общая!K122," ",[2]Общая!L122)</f>
        <v>Петров Антон  Николаевич 
Начальник производственно - технического отдела 2 года</v>
      </c>
      <c r="E133" s="7" t="str">
        <f>[2]Общая!M122</f>
        <v>первичная</v>
      </c>
      <c r="F133" s="7" t="str">
        <f>[2]Общая!R122</f>
        <v>II группа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«ГРАНД»</v>
      </c>
      <c r="D134" s="6" t="str">
        <f>CONCATENATE([2]Общая!G123," ",[2]Общая!H123," ",[2]Общая!I123," 
", [2]Общая!K123," ",[2]Общая!L123)</f>
        <v>Далецкий Алексей Сергеевич 
Инженер службы технической поддержки 9 лет</v>
      </c>
      <c r="E134" s="7" t="str">
        <f>[2]Общая!M123</f>
        <v>очередная</v>
      </c>
      <c r="F134" s="7" t="str">
        <f>[2]Общая!R123</f>
        <v>III до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«ГРАНД»</v>
      </c>
      <c r="D135" s="6" t="str">
        <f>CONCATENATE([2]Общая!G124," ",[2]Общая!H124," ",[2]Общая!I124," 
", [2]Общая!K124," ",[2]Общая!L124)</f>
        <v>Смирнов Евгений Михайлович 
Зам. начальника участка 1 год</v>
      </c>
      <c r="E135" s="7" t="str">
        <f>[2]Общая!M124</f>
        <v>первичная</v>
      </c>
      <c r="F135" s="7" t="str">
        <f>[2]Общая!R124</f>
        <v>II до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"ПромТехСервис"</v>
      </c>
      <c r="D136" s="6" t="str">
        <f>CONCATENATE([2]Общая!G125," ",[2]Общая!H125," ",[2]Общая!I125," 
", [2]Общая!K125," ",[2]Общая!L125)</f>
        <v>Кирюшин Виктор Алексвандрович 
Инженер по системам (отопления, вентиляции, водоснабжения, канализации и кондиционирования) 4 мес.</v>
      </c>
      <c r="E136" s="7" t="str">
        <f>[2]Общая!M125</f>
        <v>первичная</v>
      </c>
      <c r="F136" s="7"/>
      <c r="G136" s="7" t="str">
        <f>[2]Общая!N125</f>
        <v>руководитель структурного подразделения</v>
      </c>
      <c r="H136" s="15" t="str">
        <f>[2]Общая!S125</f>
        <v>ПТЭТЭ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"ПромТехСервис"</v>
      </c>
      <c r="D137" s="6" t="str">
        <f>CONCATENATE([2]Общая!G126," ",[2]Общая!H126," ",[2]Общая!I126," 
", [2]Общая!K126," ",[2]Общая!L126)</f>
        <v>Тихомиров Филипп Эдуардович 
Начальник службы эксплуатации (главный инженер) 9 мес.</v>
      </c>
      <c r="E137" s="7" t="str">
        <f>[2]Общая!M126</f>
        <v>первичная</v>
      </c>
      <c r="F137" s="7"/>
      <c r="G137" s="7" t="str">
        <f>[2]Общая!N126</f>
        <v>руководитель структурного подразделения</v>
      </c>
      <c r="H137" s="15" t="str">
        <f>[2]Общая!S126</f>
        <v>ПТЭТЭ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"Раменский завод металлоконструкций"</v>
      </c>
      <c r="D138" s="6" t="str">
        <f>CONCATENATE([2]Общая!G127," ",[2]Общая!H127," ",[2]Общая!I127," 
", [2]Общая!K127," ",[2]Общая!L127)</f>
        <v>Каримов  Камолхон  Бахтийоржон Угли 
электромонтер по ремонту и обслуживанию электрооборудования 3 года 01 мес</v>
      </c>
      <c r="E138" s="7" t="str">
        <f>[2]Общая!M127</f>
        <v>внеочередная</v>
      </c>
      <c r="F138" s="7" t="str">
        <f>[2]Общая!R127</f>
        <v>III до 1000 В</v>
      </c>
      <c r="G138" s="7" t="str">
        <f>[2]Общая!N127</f>
        <v>оперативно- ремонтный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"Раменский завод металлоконструкций"</v>
      </c>
      <c r="D139" s="6" t="str">
        <f>CONCATENATE([2]Общая!G128," ",[2]Общая!H128," ",[2]Общая!I128," 
", [2]Общая!K128," ",[2]Общая!L128)</f>
        <v>Колодин  Дмитрий  Алексеевич 
электромонтер по ремонту и обслуживанию электрооборудования 6 мес</v>
      </c>
      <c r="E139" s="7" t="str">
        <f>[2]Общая!M128</f>
        <v>внеочередная</v>
      </c>
      <c r="F139" s="7" t="str">
        <f>[2]Общая!R128</f>
        <v>III до 1000 В</v>
      </c>
      <c r="G139" s="7" t="str">
        <f>[2]Общая!N128</f>
        <v>оперативно- ремонтный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"Раменский завод металлоконструкций"</v>
      </c>
      <c r="D140" s="6" t="str">
        <f>CONCATENATE([2]Общая!G129," ",[2]Общая!H129," ",[2]Общая!I129," 
", [2]Общая!K129," ",[2]Общая!L129)</f>
        <v>Лиманский  Александр Викторович 
электромонтер по ремонту и обслуживанию электрооборудования 10 лет 2 мес</v>
      </c>
      <c r="E140" s="7" t="str">
        <f>[2]Общая!M129</f>
        <v>внеочередная</v>
      </c>
      <c r="F140" s="7" t="str">
        <f>[2]Общая!R129</f>
        <v>III до 1000 В</v>
      </c>
      <c r="G140" s="7" t="str">
        <f>[2]Общая!N129</f>
        <v>оперативно- ремонтный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"Раменский завод металлоконструкций"</v>
      </c>
      <c r="D141" s="6" t="str">
        <f>CONCATENATE([2]Общая!G130," ",[2]Общая!H130," ",[2]Общая!I130," 
", [2]Общая!K130," ",[2]Общая!L130)</f>
        <v>Чориев  Музаффар  Муродович 
электромонтер по ремонту и обслуживанию электрооборудования 2 года 3 мес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оперативно- ремонтный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"АГМА"</v>
      </c>
      <c r="D142" s="6" t="str">
        <f>CONCATENATE([2]Общая!G131," ",[2]Общая!H131," ",[2]Общая!I131," 
", [2]Общая!K131," ",[2]Общая!L131)</f>
        <v>Тихонов Алексей Алексеевич 
инженер - энергетик 1 год и 6 мес.</v>
      </c>
      <c r="E142" s="7" t="str">
        <f>[2]Общая!M131</f>
        <v>очередная</v>
      </c>
      <c r="F142" s="7" t="str">
        <f>[2]Общая!R131</f>
        <v>V до и выше 1000В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"АГМА"</v>
      </c>
      <c r="D143" s="6" t="str">
        <f>CONCATENATE([2]Общая!G132," ",[2]Общая!H132," ",[2]Общая!I132," 
", [2]Общая!K132," ",[2]Общая!L132)</f>
        <v>Парамонов Евгений Анатольевич 
главный механик 0 мес.</v>
      </c>
      <c r="E143" s="7" t="str">
        <f>[2]Общая!M132</f>
        <v>первичная</v>
      </c>
      <c r="F143" s="7" t="str">
        <f>[2]Общая!R132</f>
        <v>II до 1000В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0.5625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"АГМА"</v>
      </c>
      <c r="D144" s="6" t="str">
        <f>CONCATENATE([2]Общая!G133," ",[2]Общая!H133," ",[2]Общая!I133," 
", [2]Общая!K133," ",[2]Общая!L133)</f>
        <v>Курбанов Фарход Панжиевич 
главный инженер 0 мес.</v>
      </c>
      <c r="E144" s="7" t="str">
        <f>[2]Общая!M133</f>
        <v>первичная</v>
      </c>
      <c r="F144" s="7" t="str">
        <f>[2]Общая!R133</f>
        <v>II до 1000В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"Форест"</v>
      </c>
      <c r="D145" s="6" t="str">
        <f>CONCATENATE([2]Общая!G134," ",[2]Общая!H134," ",[2]Общая!I134," 
", [2]Общая!K134," ",[2]Общая!L134)</f>
        <v>Тепляков Сергей Александрович 
главный энергетик 12 лет</v>
      </c>
      <c r="E145" s="7" t="str">
        <f>[2]Общая!M134</f>
        <v>очередная</v>
      </c>
      <c r="F145" s="7" t="str">
        <f>[2]Общая!R134</f>
        <v>V до и выше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0.5625</v>
      </c>
    </row>
    <row r="146" spans="2:9" s="3" customFormat="1" ht="112.5" customHeight="1" x14ac:dyDescent="0.25">
      <c r="B146" s="2">
        <v>132</v>
      </c>
      <c r="C146" s="5" t="str">
        <f>[2]Общая!E135</f>
        <v>ИП Баранов А.В.</v>
      </c>
      <c r="D146" s="6" t="str">
        <f>CONCATENATE([2]Общая!G135," ",[2]Общая!H135," ",[2]Общая!I135," 
", [2]Общая!K135," ",[2]Общая!L135)</f>
        <v>Тепляков Сергей Александрович 
Главный энергетик 11 лет</v>
      </c>
      <c r="E146" s="7" t="str">
        <f>[2]Общая!M135</f>
        <v>очередная</v>
      </c>
      <c r="F146" s="7" t="str">
        <f>[2]Общая!R135</f>
        <v>V до и выше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АО УК "ФРАГРА"</v>
      </c>
      <c r="D147" s="6" t="str">
        <f>CONCATENATE([2]Общая!G136," ",[2]Общая!H136," ",[2]Общая!I136," 
", [2]Общая!K136," ",[2]Общая!L136)</f>
        <v xml:space="preserve">Андриянов   Константин Николаевич 
Главный инженер 2 года </v>
      </c>
      <c r="E147" s="7" t="str">
        <f>[2]Общая!M136</f>
        <v>внеочередная</v>
      </c>
      <c r="F147" s="7"/>
      <c r="G147" s="7" t="str">
        <f>[2]Общая!N136</f>
        <v>управленческий персонал</v>
      </c>
      <c r="H147" s="15" t="str">
        <f>[2]Общая!S136</f>
        <v>ПТЭТЭ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"Т.Б.М."</v>
      </c>
      <c r="D148" s="6" t="str">
        <f>CONCATENATE([2]Общая!G137," ",[2]Общая!H137," ",[2]Общая!I137," 
", [2]Общая!K137," ",[2]Общая!L137)</f>
        <v>Шемонаев Константин Михайлович 
Директор комплекса 15 лет</v>
      </c>
      <c r="E148" s="7" t="str">
        <f>[2]Общая!M137</f>
        <v>первичная</v>
      </c>
      <c r="F148" s="7" t="str">
        <f>[2]Общая!R137</f>
        <v>II до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"Т.Б.М."</v>
      </c>
      <c r="D149" s="6" t="str">
        <f>CONCATENATE([2]Общая!G138," ",[2]Общая!H138," ",[2]Общая!I138," 
", [2]Общая!K138," ",[2]Общая!L138)</f>
        <v>Зангионов Артур Робертович 
Заместитель директора комплекса 3 года</v>
      </c>
      <c r="E149" s="7" t="str">
        <f>[2]Общая!M138</f>
        <v>первичная</v>
      </c>
      <c r="F149" s="7" t="str">
        <f>[2]Общая!R138</f>
        <v>II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"Т.Б.М."</v>
      </c>
      <c r="D150" s="6" t="str">
        <f>CONCATENATE([2]Общая!G139," ",[2]Общая!H139," ",[2]Общая!I139," 
", [2]Общая!K139," ",[2]Общая!L139)</f>
        <v>Шаповал Юрий Николаевич 
Директор склада 7 лет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"Т.Б.М."</v>
      </c>
      <c r="D151" s="6" t="str">
        <f>CONCATENATE([2]Общая!G140," ",[2]Общая!H140," ",[2]Общая!I140," 
", [2]Общая!K140," ",[2]Общая!L140)</f>
        <v>Подойницын Николай Олегович 
Директор склада 1 год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"Т.Б.М."</v>
      </c>
      <c r="D152" s="6" t="str">
        <f>CONCATENATE([2]Общая!G141," ",[2]Общая!H141," ",[2]Общая!I141," 
", [2]Общая!K141," ",[2]Общая!L141)</f>
        <v>Цветков Вячеслав Михайлович 
Старший механик 14 лет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"Орехово-Зуевский хладокомбинат"</v>
      </c>
      <c r="D153" s="6" t="str">
        <f>CONCATENATE([2]Общая!G142," ",[2]Общая!H142," ",[2]Общая!I142," 
", [2]Общая!K142," ",[2]Общая!L142)</f>
        <v>Галкин Василий Александрович 
Главный инженер 12 лет</v>
      </c>
      <c r="E153" s="7" t="str">
        <f>[2]Общая!M142</f>
        <v>очередная</v>
      </c>
      <c r="F153" s="7" t="str">
        <f>[2]Общая!R142</f>
        <v>V до и выше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"Орехово-Зуевский хладокомбинат"</v>
      </c>
      <c r="D154" s="6" t="str">
        <f>CONCATENATE([2]Общая!G143," ",[2]Общая!H143," ",[2]Общая!I143," 
", [2]Общая!K143," ",[2]Общая!L143)</f>
        <v>Гарцев Анатолий Сергеевич 
Главный механик 4 года</v>
      </c>
      <c r="E154" s="7" t="str">
        <f>[2]Общая!M143</f>
        <v>очередная</v>
      </c>
      <c r="F154" s="7" t="str">
        <f>[2]Общая!R143</f>
        <v>V до и выше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"Орехово-Зуевский хладокомбинат"</v>
      </c>
      <c r="D155" s="6" t="str">
        <f>CONCATENATE([2]Общая!G144," ",[2]Общая!H144," ",[2]Общая!I144," 
", [2]Общая!K144," ",[2]Общая!L144)</f>
        <v>Попова Алла Александровна 
Начальник складского комплекса 10 лет</v>
      </c>
      <c r="E155" s="7" t="str">
        <f>[2]Общая!M144</f>
        <v>очередная</v>
      </c>
      <c r="F155" s="7" t="str">
        <f>[2]Общая!R144</f>
        <v>III до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0.58333333333333304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"Орехово-Зуевский хладокомбинат"</v>
      </c>
      <c r="D156" s="6" t="str">
        <f>CONCATENATE([2]Общая!G145," ",[2]Общая!H145," ",[2]Общая!I145," 
", [2]Общая!K145," ",[2]Общая!L145)</f>
        <v>Тарасова Татьяна Владимировна 
Заместитель начальника склада 15 лет</v>
      </c>
      <c r="E156" s="7" t="str">
        <f>[2]Общая!M145</f>
        <v>очередная</v>
      </c>
      <c r="F156" s="7" t="str">
        <f>[2]Общая!R145</f>
        <v>III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0.58333333333333304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"Монитор Логистик"</v>
      </c>
      <c r="D157" s="6" t="str">
        <f>CONCATENATE([2]Общая!G146," ",[2]Общая!H146," ",[2]Общая!I146," 
", [2]Общая!K146," ",[2]Общая!L146)</f>
        <v>Харыбин Дмитрий Юрьевич 
Генеральный директор 10 лет</v>
      </c>
      <c r="E157" s="7" t="str">
        <f>[2]Общая!M146</f>
        <v>внеочередная</v>
      </c>
      <c r="F157" s="7" t="str">
        <f>[2]Общая!R146</f>
        <v>V до и выше 1000В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0.58333333333333304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"Монитор Логистик"</v>
      </c>
      <c r="D158" s="6" t="str">
        <f>CONCATENATE([2]Общая!G147," ",[2]Общая!H147," ",[2]Общая!I147," 
", [2]Общая!K147," ",[2]Общая!L147)</f>
        <v>Болдырев Михаил Васильевич 
Механик по обслуживанию и ремонту складской техники и оборудования 1 год</v>
      </c>
      <c r="E158" s="7" t="str">
        <f>[2]Общая!M147</f>
        <v>внеочередная</v>
      </c>
      <c r="F158" s="7" t="str">
        <f>[2]Общая!R147</f>
        <v>III гр. до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0.58333333333333304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"ПромХолод"</v>
      </c>
      <c r="D159" s="6" t="str">
        <f>CONCATENATE([2]Общая!G148," ",[2]Общая!H148," ",[2]Общая!I148," 
", [2]Общая!K148," ",[2]Общая!L148)</f>
        <v>Харитонов Алексей Иванович 
инженер-электрик, ответственный за электрохозяйство 2 год 3 мес..</v>
      </c>
      <c r="E159" s="7" t="str">
        <f>[2]Общая!M148</f>
        <v xml:space="preserve">очередная </v>
      </c>
      <c r="F159" s="7" t="str">
        <f>[2]Общая!R148</f>
        <v>IV до 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"ПромХолод"</v>
      </c>
      <c r="D160" s="6" t="str">
        <f>CONCATENATE([2]Общая!G149," ",[2]Общая!H149," ",[2]Общая!I149," 
", [2]Общая!K149," ",[2]Общая!L149)</f>
        <v>Чертков Андрей Сергеевич 
машинист-тракторист,  зам ответственного за электрохозяйство 5 лет</v>
      </c>
      <c r="E160" s="7" t="str">
        <f>[2]Общая!M149</f>
        <v>внеочередная</v>
      </c>
      <c r="F160" s="7" t="str">
        <f>[2]Общая!R149</f>
        <v>III до  1000 В</v>
      </c>
      <c r="G160" s="7" t="str">
        <f>[2]Общая!N149</f>
        <v>административно-технический персонал с правом оперативно-ремонтного персонала</v>
      </c>
      <c r="H160" s="15" t="str">
        <f>[2]Общая!S149</f>
        <v>ПТЭЭПЭЭ</v>
      </c>
      <c r="I160" s="8">
        <f>[2]Общая!V149</f>
        <v>0.58333333333333304</v>
      </c>
    </row>
    <row r="161" spans="2:9" s="3" customFormat="1" ht="81" customHeight="1" x14ac:dyDescent="0.25">
      <c r="B161" s="2">
        <v>147</v>
      </c>
      <c r="C161" s="5" t="str">
        <f>[2]Общая!E150</f>
        <v>АО "НИИЭМ"</v>
      </c>
      <c r="D161" s="6" t="str">
        <f>CONCATENATE([2]Общая!G150," ",[2]Общая!H150," ",[2]Общая!I150," 
", [2]Общая!K150," ",[2]Общая!L150)</f>
        <v xml:space="preserve">Попов  Дмитрий  Борисович 
Начальник лабораторий </v>
      </c>
      <c r="E161" s="7" t="str">
        <f>[2]Общая!M150</f>
        <v>очередная</v>
      </c>
      <c r="F161" s="7" t="str">
        <f>[2]Общая!R150</f>
        <v>V до и выше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АО "НИИЭМ"</v>
      </c>
      <c r="D162" s="6" t="str">
        <f>CONCATENATE([2]Общая!G151," ",[2]Общая!H151," ",[2]Общая!I151," 
", [2]Общая!K151," ",[2]Общая!L151)</f>
        <v xml:space="preserve">Кузнецова Инна Константиновна 
инженер 2 категории  </v>
      </c>
      <c r="E162" s="7" t="str">
        <f>[2]Общая!M151</f>
        <v>очередная</v>
      </c>
      <c r="F162" s="7" t="str">
        <f>[2]Общая!R151</f>
        <v xml:space="preserve"> IV до и выше 1000 В</v>
      </c>
      <c r="G162" s="7" t="str">
        <f>[2]Общая!N151</f>
        <v>оперативно- ремонтный персонал</v>
      </c>
      <c r="H162" s="15" t="str">
        <f>[2]Общая!S151</f>
        <v>ПТЭЭПЭЭ</v>
      </c>
      <c r="I162" s="8">
        <f>[2]Общая!V151</f>
        <v>0.58333333333333304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"ПромТех"</v>
      </c>
      <c r="D163" s="6" t="str">
        <f>CONCATENATE([2]Общая!G152," ",[2]Общая!H152," ",[2]Общая!I152," 
", [2]Общая!K152," ",[2]Общая!L152)</f>
        <v>Кукалев Сергей Сепгеевич 
Инженер  8 лет</v>
      </c>
      <c r="E163" s="7" t="str">
        <f>[2]Общая!M152</f>
        <v>очередная</v>
      </c>
      <c r="F163" s="7" t="str">
        <f>[2]Общая!R152</f>
        <v>V до и 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"ПромТех"</v>
      </c>
      <c r="D164" s="6" t="str">
        <f>CONCATENATE([2]Общая!G153," ",[2]Общая!H153," ",[2]Общая!I153," 
", [2]Общая!K153," ",[2]Общая!L153)</f>
        <v>Спыну Лилиан Иванович 
Начальник отдела по сантехническим системам 12 лет</v>
      </c>
      <c r="E164" s="7" t="str">
        <f>[2]Общая!M153</f>
        <v>очередная</v>
      </c>
      <c r="F164" s="7" t="str">
        <f>[2]Общая!R153</f>
        <v>V до и выше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 xml:space="preserve">АО «КРОКУС» </v>
      </c>
      <c r="D165" s="6" t="str">
        <f>CONCATENATE([2]Общая!G154," ",[2]Общая!H154," ",[2]Общая!I154," 
", [2]Общая!K154," ",[2]Общая!L154)</f>
        <v>Гыпладжиу Евгений Павлович 
Инженер по кондиционированию и вентиляции 4 года</v>
      </c>
      <c r="E165" s="7" t="str">
        <f>[2]Общая!M154</f>
        <v>очередная</v>
      </c>
      <c r="F165" s="7"/>
      <c r="G165" s="7" t="str">
        <f>[2]Общая!N154</f>
        <v>руководитель структурного подразделения</v>
      </c>
      <c r="H165" s="15" t="str">
        <f>[2]Общая!S154</f>
        <v>ПТЭТЭ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 xml:space="preserve">АО «КРОКУС» </v>
      </c>
      <c r="D166" s="6" t="str">
        <f>CONCATENATE([2]Общая!G155," ",[2]Общая!H155," ",[2]Общая!I155," 
", [2]Общая!K155," ",[2]Общая!L155)</f>
        <v>Антонов Владимир Ефимович 
Инженер по эксплуатации сооружений и оборудования водопроводно-канализационного хозяйства 7 лет</v>
      </c>
      <c r="E166" s="7" t="str">
        <f>[2]Общая!M155</f>
        <v>очередная</v>
      </c>
      <c r="F166" s="7"/>
      <c r="G166" s="7" t="str">
        <f>[2]Общая!N155</f>
        <v>руководитель структурного подразделения</v>
      </c>
      <c r="H166" s="15" t="str">
        <f>[2]Общая!S155</f>
        <v>ПТЭТЭ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ОАО "МОСКОВСКИЙ КОННЫЙ ЗАВОД № 1"</v>
      </c>
      <c r="D167" s="6" t="str">
        <f>CONCATENATE([2]Общая!G156," ",[2]Общая!H156," ",[2]Общая!I156," 
", [2]Общая!K156," ",[2]Общая!L156)</f>
        <v>Шеховцов Сергей Владимирович 
главный энергетик более 10лет</v>
      </c>
      <c r="E167" s="7" t="str">
        <f>[2]Общая!M156</f>
        <v>очередная</v>
      </c>
      <c r="F167" s="7"/>
      <c r="G167" s="7" t="str">
        <f>[2]Общая!N156</f>
        <v>специалист</v>
      </c>
      <c r="H167" s="15" t="str">
        <f>[2]Общая!S156</f>
        <v>ПТЭТЭ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"ЦентрСтандарт"</v>
      </c>
      <c r="D168" s="6" t="str">
        <f>CONCATENATE([2]Общая!G157," ",[2]Общая!H157," ",[2]Общая!I157," 
", [2]Общая!K157," ",[2]Общая!L157)</f>
        <v>Кушаков Михаил Викторович 
Руководитель лаборатории 14 лет</v>
      </c>
      <c r="E168" s="7" t="str">
        <f>[2]Общая!M157</f>
        <v>очередная</v>
      </c>
      <c r="F168" s="7" t="str">
        <f>[2]Общая!R157</f>
        <v>IV гр.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"ЦентрСтандарт"</v>
      </c>
      <c r="D169" s="6" t="str">
        <f>CONCATENATE([2]Общая!G158," ",[2]Общая!H158," ",[2]Общая!I158," 
", [2]Общая!K158," ",[2]Общая!L158)</f>
        <v>Кудрявцев Александр Юрьевич 
Инженер по испытаниям 14 лет</v>
      </c>
      <c r="E169" s="7" t="str">
        <f>[2]Общая!M158</f>
        <v>очередная</v>
      </c>
      <c r="F169" s="7" t="str">
        <f>[2]Общая!R158</f>
        <v>IV гр.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АО "ВНИИСМИ"</v>
      </c>
      <c r="D170" s="6" t="str">
        <f>CONCATENATE([2]Общая!G159," ",[2]Общая!H159," ",[2]Общая!I159," 
", [2]Общая!K159," ",[2]Общая!L159)</f>
        <v>Андросов Сергей Александрович 
Главный инженер 2 года</v>
      </c>
      <c r="E170" s="7" t="str">
        <f>[2]Общая!M159</f>
        <v>внеочередная</v>
      </c>
      <c r="F170" s="7" t="str">
        <f>[2]Общая!R159</f>
        <v>V до и выше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МУП "Благоустройство и развитие" городского округа Власиха</v>
      </c>
      <c r="D171" s="6" t="str">
        <f>CONCATENATE([2]Общая!G160," ",[2]Общая!H160," ",[2]Общая!I160," 
", [2]Общая!K160," ",[2]Общая!L160)</f>
        <v>Гурьев Денис Евгеньевич 
Главный инженер 2 месяца</v>
      </c>
      <c r="E171" s="7" t="str">
        <f>[2]Общая!M160</f>
        <v>внеочередная</v>
      </c>
      <c r="F171" s="7" t="str">
        <f>[2]Общая!R160</f>
        <v>III до и выше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0.60416666666666696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"ТЕХНО ПАРК"</v>
      </c>
      <c r="D172" s="6" t="str">
        <f>CONCATENATE([2]Общая!G161," ",[2]Общая!H161," ",[2]Общая!I161," 
", [2]Общая!K161," ",[2]Общая!L161)</f>
        <v>Юдаев Игорь Олегович 
Главный механик 10 дн.</v>
      </c>
      <c r="E172" s="7" t="str">
        <f>[2]Общая!M161</f>
        <v>первичная</v>
      </c>
      <c r="F172" s="7" t="str">
        <f>[2]Общая!R161</f>
        <v>II до 1000В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0.60416666666666696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"ТЕХНО ПАРК"</v>
      </c>
      <c r="D173" s="6" t="str">
        <f>CONCATENATE([2]Общая!G162," ",[2]Общая!H162," ",[2]Общая!I162," 
", [2]Общая!K162," ",[2]Общая!L162)</f>
        <v>Мурзин Александр  Владимирович 
Механик по ремонту транспорта 1 год, 9мес. 21 день</v>
      </c>
      <c r="E173" s="7" t="str">
        <f>[2]Общая!M162</f>
        <v>первичная</v>
      </c>
      <c r="F173" s="7" t="str">
        <f>[2]Общая!R162</f>
        <v>II до 1000В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0.60416666666666696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"Волга"</v>
      </c>
      <c r="D174" s="6" t="str">
        <f>CONCATENATE([2]Общая!G163," ",[2]Общая!H163," ",[2]Общая!I163," 
", [2]Общая!K163," ",[2]Общая!L163)</f>
        <v>Волгапкин Евгений Иванович 
Главный инженер 7 лет</v>
      </c>
      <c r="E174" s="7" t="str">
        <f>[2]Общая!M163</f>
        <v>внеочередная</v>
      </c>
      <c r="F174" s="7" t="str">
        <f>[2]Общая!R163</f>
        <v>III до и выше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0.60416666666666696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"ЛИГА"</v>
      </c>
      <c r="D175" s="6" t="str">
        <f>CONCATENATE([2]Общая!G164," ",[2]Общая!H164," ",[2]Общая!I164," 
", [2]Общая!K164," ",[2]Общая!L164)</f>
        <v>Глахтеев Павел Викторович 
инженер по эксплуатации 3 года 3 мес</v>
      </c>
      <c r="E175" s="7" t="str">
        <f>[2]Общая!M164</f>
        <v>очередная</v>
      </c>
      <c r="F175" s="7"/>
      <c r="G175" s="7" t="str">
        <f>[2]Общая!N164</f>
        <v>управленческий персонал</v>
      </c>
      <c r="H175" s="15" t="str">
        <f>[2]Общая!S164</f>
        <v>ПТЭТЭ</v>
      </c>
      <c r="I175" s="8">
        <f>[2]Общая!V164</f>
        <v>0.60416666666666696</v>
      </c>
    </row>
    <row r="176" spans="2:9" s="3" customFormat="1" ht="85.5" customHeight="1" x14ac:dyDescent="0.25">
      <c r="B176" s="2">
        <v>162</v>
      </c>
      <c r="C176" s="5" t="str">
        <f>[2]Общая!E165</f>
        <v>ООО "Глобус"</v>
      </c>
      <c r="D176" s="6" t="str">
        <f>CONCATENATE([2]Общая!G165," ",[2]Общая!H165," ",[2]Общая!I165," 
", [2]Общая!K165," ",[2]Общая!L165)</f>
        <v>Козлов Владимир Валерьевич 
 мастер по эксплуатации тепловых сетей и тепловых пунктов 1 мес.</v>
      </c>
      <c r="E176" s="7" t="str">
        <f>[2]Общая!M165</f>
        <v>первичная</v>
      </c>
      <c r="F176" s="7"/>
      <c r="G176" s="7" t="str">
        <f>[2]Общая!N165</f>
        <v>руководитель структурного подразделения</v>
      </c>
      <c r="H176" s="15" t="str">
        <f>[2]Общая!S165</f>
        <v>ПТЭТЭ</v>
      </c>
      <c r="I176" s="8">
        <f>[2]Общая!V165</f>
        <v>0.60416666666666696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"Глобус"</v>
      </c>
      <c r="D177" s="6" t="str">
        <f>CONCATENATE([2]Общая!G166," ",[2]Общая!H166," ",[2]Общая!I166," 
", [2]Общая!K166," ",[2]Общая!L166)</f>
        <v>Акифьев Михаил Аркадьевич 
заместитель начальника производственно-технического отдела 3,9 года</v>
      </c>
      <c r="E177" s="7" t="str">
        <f>[2]Общая!M166</f>
        <v>очередная</v>
      </c>
      <c r="F177" s="7"/>
      <c r="G177" s="7" t="str">
        <f>[2]Общая!N166</f>
        <v>руководитель структурного подразделения</v>
      </c>
      <c r="H177" s="15" t="str">
        <f>[2]Общая!S166</f>
        <v>ПТЭТЭ</v>
      </c>
      <c r="I177" s="8">
        <f>[2]Общая!V166</f>
        <v>0.60416666666666696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"Глобус"</v>
      </c>
      <c r="D178" s="6" t="str">
        <f>CONCATENATE([2]Общая!G167," ",[2]Общая!H167," ",[2]Общая!I167," 
", [2]Общая!K167," ",[2]Общая!L167)</f>
        <v>Шамонов Александр Сергеевич 
начальник производственной службы 2,7 года</v>
      </c>
      <c r="E178" s="7" t="str">
        <f>[2]Общая!M167</f>
        <v>очередная</v>
      </c>
      <c r="F178" s="7"/>
      <c r="G178" s="7" t="str">
        <f>[2]Общая!N167</f>
        <v>руководитель структурного подразделения</v>
      </c>
      <c r="H178" s="15" t="str">
        <f>[2]Общая!S167</f>
        <v>ПТЭТЭ</v>
      </c>
      <c r="I178" s="8">
        <f>[2]Общая!V167</f>
        <v>0.60416666666666696</v>
      </c>
    </row>
    <row r="179" spans="1:9" s="3" customFormat="1" ht="109.5" customHeight="1" x14ac:dyDescent="0.25">
      <c r="B179" s="2">
        <v>165</v>
      </c>
      <c r="C179" s="5" t="str">
        <f>[2]Общая!E168</f>
        <v>ООО "Глобус"</v>
      </c>
      <c r="D179" s="6" t="str">
        <f>CONCATENATE([2]Общая!G168," ",[2]Общая!H168," ",[2]Общая!I168," 
", [2]Общая!K168," ",[2]Общая!L168)</f>
        <v>Соенков Евгений Михайлович 
мастер по эксплуатации тепловых сетей и тепловых пунктов 8,9 лет</v>
      </c>
      <c r="E179" s="7" t="str">
        <f>[2]Общая!M168</f>
        <v>очередная</v>
      </c>
      <c r="F179" s="7"/>
      <c r="G179" s="7" t="str">
        <f>[2]Общая!N168</f>
        <v>руководитель структурного подразделения</v>
      </c>
      <c r="H179" s="15" t="str">
        <f>[2]Общая!S168</f>
        <v>ПТЭТЭ</v>
      </c>
      <c r="I179" s="8">
        <f>[2]Общая!V168</f>
        <v>0.60416666666666696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"Глобус"</v>
      </c>
      <c r="D180" s="6" t="str">
        <f>CONCATENATE([2]Общая!G169," ",[2]Общая!H169," ",[2]Общая!I169," 
", [2]Общая!K169," ",[2]Общая!L169)</f>
        <v>Михеичев Алексей Владимирович 
мастер по эксплуатации тепловых сетей и тепловых пунктов 2,5 года</v>
      </c>
      <c r="E180" s="7" t="str">
        <f>[2]Общая!M169</f>
        <v>очередная</v>
      </c>
      <c r="F180" s="7"/>
      <c r="G180" s="7" t="str">
        <f>[2]Общая!N169</f>
        <v>руководитель структурного подразделения</v>
      </c>
      <c r="H180" s="15" t="str">
        <f>[2]Общая!S169</f>
        <v>ПТЭТЭ</v>
      </c>
      <c r="I180" s="8">
        <f>[2]Общая!V169</f>
        <v>0.60416666666666696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"Самолет Энерго"</v>
      </c>
      <c r="D181" s="6" t="str">
        <f>CONCATENATE([2]Общая!G170," ",[2]Общая!H170," ",[2]Общая!I170," 
", [2]Общая!K170," ",[2]Общая!L170)</f>
        <v>Бурин Сергей Игоревич 
Главный энергетик 17 лет</v>
      </c>
      <c r="E181" s="7" t="str">
        <f>[2]Общая!M170</f>
        <v>очередная</v>
      </c>
      <c r="F181" s="7" t="str">
        <f>[2]Общая!R170</f>
        <v>V до и выше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0.60416666666666696</v>
      </c>
    </row>
    <row r="182" spans="1:9" s="3" customFormat="1" ht="84" customHeight="1" x14ac:dyDescent="0.25">
      <c r="B182" s="2">
        <v>168</v>
      </c>
      <c r="C182" s="5" t="str">
        <f>[2]Общая!E171</f>
        <v>ООО "ИНТЕРСЭН-ПЛЮС"</v>
      </c>
      <c r="D182" s="6" t="str">
        <f>CONCATENATE([2]Общая!G171," ",[2]Общая!H171," ",[2]Общая!I171," 
", [2]Общая!K171," ",[2]Общая!L171)</f>
        <v>Григорьев  Сергей Олегович 
Мастер участка 5 лет</v>
      </c>
      <c r="E182" s="7" t="str">
        <f>[2]Общая!M171</f>
        <v>внеочередная</v>
      </c>
      <c r="F182" s="7" t="str">
        <f>[2]Общая!R171</f>
        <v>IV группа до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0.60416666666666696</v>
      </c>
    </row>
    <row r="183" spans="1:9" s="3" customFormat="1" ht="84" customHeight="1" x14ac:dyDescent="0.25">
      <c r="B183" s="2">
        <v>169</v>
      </c>
      <c r="C183" s="5" t="str">
        <f>[2]Общая!E172</f>
        <v>ООО "ПКП КОРД"</v>
      </c>
      <c r="D183" s="6" t="str">
        <f>CONCATENATE([2]Общая!G172," ",[2]Общая!H172," ",[2]Общая!I172," 
", [2]Общая!K172," ",[2]Общая!L172)</f>
        <v>Панкин  Александр Николаевич 
главный механик  2 года</v>
      </c>
      <c r="E183" s="7" t="str">
        <f>[2]Общая!M172</f>
        <v>первичная</v>
      </c>
      <c r="F183" s="7" t="str">
        <f>[2]Общая!R172</f>
        <v>II до 1000В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ООО "Центр Газ"</v>
      </c>
      <c r="D184" s="6" t="str">
        <f>CONCATENATE([2]Общая!G173," ",[2]Общая!H173," ",[2]Общая!I173," 
", [2]Общая!K173," ",[2]Общая!L173)</f>
        <v>Самарцев Сергей  Сергеевич 
Энергетик 5 мес</v>
      </c>
      <c r="E184" s="7" t="str">
        <f>[2]Общая!M173</f>
        <v>внеочередная</v>
      </c>
      <c r="F184" s="7" t="str">
        <f>[2]Общая!R173</f>
        <v>IV до 1000В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"Самолет ФМ"</v>
      </c>
      <c r="D185" s="6" t="str">
        <f>CONCATENATE([2]Общая!G174," ",[2]Общая!H174," ",[2]Общая!I174," 
", [2]Общая!K174," ",[2]Общая!L174)</f>
        <v>Морозов Руслан Евгеньевич 
инженер механик 3 года</v>
      </c>
      <c r="E185" s="7" t="str">
        <f>[2]Общая!M174</f>
        <v>очередная</v>
      </c>
      <c r="F185" s="7"/>
      <c r="G185" s="7" t="str">
        <f>[2]Общая!N174</f>
        <v>управленческий персонал</v>
      </c>
      <c r="H185" s="15" t="str">
        <f>[2]Общая!S174</f>
        <v>ПТЭТЭ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"Самолет ФМ"</v>
      </c>
      <c r="D186" s="6" t="str">
        <f>CONCATENATE([2]Общая!G175," ",[2]Общая!H175," ",[2]Общая!I175," 
", [2]Общая!K175," ",[2]Общая!L175)</f>
        <v>Сорокин  Виктор Васильевич 
инженер механик 3 год</v>
      </c>
      <c r="E186" s="7" t="str">
        <f>[2]Общая!M175</f>
        <v>очередная</v>
      </c>
      <c r="F186" s="7"/>
      <c r="G186" s="7" t="str">
        <f>[2]Общая!N175</f>
        <v>управленческий персонал</v>
      </c>
      <c r="H186" s="15" t="str">
        <f>[2]Общая!S175</f>
        <v>ПТЭТЭ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"Самолет ФМ"</v>
      </c>
      <c r="D187" s="6" t="str">
        <f>CONCATENATE([2]Общая!G176," ",[2]Общая!H176," ",[2]Общая!I176," 
", [2]Общая!K176," ",[2]Общая!L176)</f>
        <v>Гапонов Алексей Геннадьевич 
инженер механик 1 год</v>
      </c>
      <c r="E187" s="7" t="str">
        <f>[2]Общая!M176</f>
        <v>очередная</v>
      </c>
      <c r="F187" s="7"/>
      <c r="G187" s="7" t="str">
        <f>[2]Общая!N176</f>
        <v>управленческий персонал</v>
      </c>
      <c r="H187" s="15" t="str">
        <f>[2]Общая!S176</f>
        <v>ПТЭТЭ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ООО "Самолет ФМ"</v>
      </c>
      <c r="D188" s="6" t="str">
        <f>CONCATENATE([2]Общая!G177," ",[2]Общая!H177," ",[2]Общая!I177," 
", [2]Общая!K177," ",[2]Общая!L177)</f>
        <v>Мерчук Николай Иванович 
инженер механик 1 год</v>
      </c>
      <c r="E188" s="7" t="str">
        <f>[2]Общая!M177</f>
        <v>очередная</v>
      </c>
      <c r="F188" s="7"/>
      <c r="G188" s="7" t="str">
        <f>[2]Общая!N177</f>
        <v>управленческий персонал</v>
      </c>
      <c r="H188" s="15" t="str">
        <f>[2]Общая!S177</f>
        <v>ПТЭТЭ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ООО "Самолет ФМ"</v>
      </c>
      <c r="D189" s="6" t="str">
        <f>CONCATENATE([2]Общая!G178," ",[2]Общая!H178," ",[2]Общая!I178," 
", [2]Общая!K178," ",[2]Общая!L178)</f>
        <v>Травкин Владимир Яковлевич 
инженер механик 1 год</v>
      </c>
      <c r="E189" s="7" t="str">
        <f>[2]Общая!M178</f>
        <v>очередная</v>
      </c>
      <c r="F189" s="7"/>
      <c r="G189" s="7" t="str">
        <f>[2]Общая!N178</f>
        <v>управленческий персонал</v>
      </c>
      <c r="H189" s="15" t="str">
        <f>[2]Общая!S178</f>
        <v>ПТЭТЭ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"Химиндустрия -Инвест"</v>
      </c>
      <c r="D190" s="6" t="str">
        <f>CONCATENATE([2]Общая!G179," ",[2]Общая!H179," ",[2]Общая!I179," 
", [2]Общая!K179," ",[2]Общая!L179)</f>
        <v>Белов Александр Григорьевич 
Руководитель службы охраны труда 12 лет</v>
      </c>
      <c r="E190" s="7" t="str">
        <f>[2]Общая!M179</f>
        <v>внеочередная</v>
      </c>
      <c r="F190" s="7" t="str">
        <f>[2]Общая!R179</f>
        <v>IV до и выше 1000 В</v>
      </c>
      <c r="G190" s="7" t="str">
        <f>[2]Общая!N179</f>
        <v xml:space="preserve"> специалист по охране труда, контролирующий электроустановки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"Интеграл"</v>
      </c>
      <c r="D191" s="6" t="str">
        <f>CONCATENATE([2]Общая!G180," ",[2]Общая!H180," ",[2]Общая!I180," 
", [2]Общая!K180," ",[2]Общая!L180)</f>
        <v>Учин Михаил Николаевич 
заместитель начальника производственного отдела 6 лет</v>
      </c>
      <c r="E191" s="7" t="str">
        <f>[2]Общая!M180</f>
        <v>очередная</v>
      </c>
      <c r="F191" s="7" t="str">
        <f>[2]Общая!R180</f>
        <v>IV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"Интеграл"</v>
      </c>
      <c r="D192" s="6" t="str">
        <f>CONCATENATE([2]Общая!G181," ",[2]Общая!H181," ",[2]Общая!I181," 
", [2]Общая!K181," ",[2]Общая!L181)</f>
        <v>Рузавин Денис Валентинович 
нначальник производства 5 месяцев</v>
      </c>
      <c r="E192" s="7" t="str">
        <f>[2]Общая!M181</f>
        <v>первичная</v>
      </c>
      <c r="F192" s="7" t="str">
        <f>[2]Общая!R181</f>
        <v>III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 xml:space="preserve">МУП "ДУ ЖКХ" </v>
      </c>
      <c r="D193" s="6" t="str">
        <f>CONCATENATE([2]Общая!G182," ",[2]Общая!H182," ",[2]Общая!I182," 
", [2]Общая!K182," ",[2]Общая!L182)</f>
        <v>Скрипаев Олег Николаевич 
Заместитель директора-Главный инженер 0,5 года</v>
      </c>
      <c r="E193" s="7" t="str">
        <f>[2]Общая!M182</f>
        <v>первичная</v>
      </c>
      <c r="F193" s="7"/>
      <c r="G193" s="7" t="str">
        <f>[2]Общая!N182</f>
        <v>управленческий персонал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 xml:space="preserve">МУП "ДУ ЖКХ" </v>
      </c>
      <c r="D194" s="6" t="str">
        <f>CONCATENATE([2]Общая!G183," ",[2]Общая!H183," ",[2]Общая!I183," 
", [2]Общая!K183," ",[2]Общая!L183)</f>
        <v>Николаев Денис Сергеевич 
Начальник ОКРиС 0,5 года</v>
      </c>
      <c r="E194" s="7" t="str">
        <f>[2]Общая!M183</f>
        <v>очередная</v>
      </c>
      <c r="F194" s="7"/>
      <c r="G194" s="7" t="str">
        <f>[2]Общая!N183</f>
        <v>управленческий персонал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"НПП "Детектор"</v>
      </c>
      <c r="D195" s="6" t="str">
        <f>CONCATENATE([2]Общая!G184," ",[2]Общая!H184," ",[2]Общая!I184," 
", [2]Общая!K184," ",[2]Общая!L184)</f>
        <v>Сурнин Владимир Николаевич 
начальник группы обеспечения 3,5 года</v>
      </c>
      <c r="E195" s="7" t="str">
        <f>[2]Общая!M184</f>
        <v>очередная</v>
      </c>
      <c r="F195" s="7" t="str">
        <f>[2]Общая!R184</f>
        <v>V до и выше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ООО "Производство воздуховодов"</v>
      </c>
      <c r="D196" s="6" t="str">
        <f>CONCATENATE([2]Общая!G185," ",[2]Общая!H185," ",[2]Общая!I185," 
", [2]Общая!K185," ",[2]Общая!L185)</f>
        <v>Мухлисуллин Ильнур Разяпович 
Заместитель генерального директора 2 года</v>
      </c>
      <c r="E196" s="7" t="str">
        <f>[2]Общая!M185</f>
        <v>внеочередная</v>
      </c>
      <c r="F196" s="7" t="str">
        <f>[2]Общая!R185</f>
        <v>IV гр до 1000В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ООО "Производство воздуховодов"</v>
      </c>
      <c r="D197" s="6" t="str">
        <f>CONCATENATE([2]Общая!G186," ",[2]Общая!H186," ",[2]Общая!I186," 
", [2]Общая!K186," ",[2]Общая!L186)</f>
        <v>Шершин  Дмитрий Александрович 
Начальник производства 1 год</v>
      </c>
      <c r="E197" s="7" t="str">
        <f>[2]Общая!M186</f>
        <v>внеочередная</v>
      </c>
      <c r="F197" s="7" t="str">
        <f>[2]Общая!R186</f>
        <v>II гр до 1000В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ООО "Газпром теплоэнерго МО"</v>
      </c>
      <c r="D198" s="6" t="str">
        <f>CONCATENATE([2]Общая!G187," ",[2]Общая!H187," ",[2]Общая!I187," 
", [2]Общая!K187," ",[2]Общая!L187)</f>
        <v>Куликова Ольга Владимировна 
начальник службы технического обслуживания 1 год</v>
      </c>
      <c r="E198" s="7" t="str">
        <f>[2]Общая!M187</f>
        <v>очередная</v>
      </c>
      <c r="F198" s="7" t="str">
        <f>[2]Общая!R187</f>
        <v xml:space="preserve">V до и выше 1000 В </v>
      </c>
      <c r="G198" s="7" t="str">
        <f>[2]Общая!N187</f>
        <v>административно-технический персонал с правом испытания оборудования повышенным напряжением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ООО "Газпром теплоэнерго МО"</v>
      </c>
      <c r="D199" s="6" t="str">
        <f>CONCATENATE([2]Общая!G188," ",[2]Общая!H188," ",[2]Общая!I188," 
", [2]Общая!K188," ",[2]Общая!L188)</f>
        <v>Покумейко  Наталья Вячеславовна 
главный инженер филиала 3 года</v>
      </c>
      <c r="E199" s="7" t="str">
        <f>[2]Общая!M188</f>
        <v>очередная</v>
      </c>
      <c r="F199" s="7" t="str">
        <f>[2]Общая!R188</f>
        <v>IV до 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ООО "Газпром теплоэнерго МО"</v>
      </c>
      <c r="D200" s="6" t="str">
        <f>CONCATENATE([2]Общая!G189," ",[2]Общая!H189," ",[2]Общая!I189," 
", [2]Общая!K189," ",[2]Общая!L189)</f>
        <v>Осокин Владимир Александрович 
ведущий инженер 2 года</v>
      </c>
      <c r="E200" s="7" t="str">
        <f>[2]Общая!M189</f>
        <v>очередная</v>
      </c>
      <c r="F200" s="7" t="str">
        <f>[2]Общая!R189</f>
        <v>IV до и выше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ООО "Газпром теплоэнерго МО"</v>
      </c>
      <c r="D201" s="6" t="str">
        <f>CONCATENATE([2]Общая!G190," ",[2]Общая!H190," ",[2]Общая!I190," 
", [2]Общая!K190," ",[2]Общая!L190)</f>
        <v>Кудрякова Мария Олеговна 
ведущий инженер 2 года</v>
      </c>
      <c r="E201" s="7" t="str">
        <f>[2]Общая!M190</f>
        <v>очередная</v>
      </c>
      <c r="F201" s="7" t="str">
        <f>[2]Общая!R190</f>
        <v>IV до 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ООО "Газпром теплоэнерго МО"</v>
      </c>
      <c r="D202" s="6" t="str">
        <f>CONCATENATE([2]Общая!G191," ",[2]Общая!H191," ",[2]Общая!I191," 
", [2]Общая!K191," ",[2]Общая!L191)</f>
        <v>Крикунова Марина Владимировна 
начальник службы охраны труда, промышленной, экологической безопасности, ГО и ЧС 1 год</v>
      </c>
      <c r="E202" s="7" t="str">
        <f>[2]Общая!M191</f>
        <v>очередная</v>
      </c>
      <c r="F202" s="7" t="str">
        <f>[2]Общая!R191</f>
        <v>IV до  1000 В с правом инспектирования</v>
      </c>
      <c r="G202" s="7" t="str">
        <f>[2]Общая!N191</f>
        <v xml:space="preserve"> специалист по охране труда, контролирующий электроустановки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ООО "Группа компаний" ЭС-ТИ-АЙ"</v>
      </c>
      <c r="D203" s="6" t="str">
        <f>CONCATENATE([2]Общая!G192," ",[2]Общая!H192," ",[2]Общая!I192," 
", [2]Общая!K192," ",[2]Общая!L192)</f>
        <v>Муженко Сергей Сергеевич 
Инженер-технолог  1 мес</v>
      </c>
      <c r="E203" s="7" t="str">
        <f>[2]Общая!M192</f>
        <v>первичная</v>
      </c>
      <c r="F203" s="7" t="str">
        <f>[2]Общая!R192</f>
        <v>II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АО " ТД Экспокабель"</v>
      </c>
      <c r="D204" s="6" t="str">
        <f>CONCATENATE([2]Общая!G193," ",[2]Общая!H193," ",[2]Общая!I193," 
", [2]Общая!K193," ",[2]Общая!L193)</f>
        <v>Пащенко Светлана Васильевна 
Начальник отдела технического контроля 2 года 7 месяцев</v>
      </c>
      <c r="E204" s="7" t="str">
        <f>[2]Общая!M193</f>
        <v>очередная</v>
      </c>
      <c r="F204" s="7" t="str">
        <f>[2]Общая!R193</f>
        <v>lV до и выше 1000 В</v>
      </c>
      <c r="G204" s="7" t="str">
        <f>[2]Общая!N193</f>
        <v>административно-технический персонал с правом испытания оборудования повышенным напряжением</v>
      </c>
      <c r="H204" s="15" t="str">
        <f>[2]Общая!S193</f>
        <v>ПТЭЭСиС</v>
      </c>
      <c r="I204" s="8">
        <f>[2]Общая!V193</f>
        <v>0.60416666666666696</v>
      </c>
    </row>
    <row r="205" spans="2:9" s="3" customFormat="1" ht="100.5" customHeight="1" x14ac:dyDescent="0.25">
      <c r="B205" s="2">
        <v>191</v>
      </c>
      <c r="C205" s="5" t="str">
        <f>[2]Общая!E194</f>
        <v>АО " ТД Экспокабель"</v>
      </c>
      <c r="D205" s="6" t="str">
        <f>CONCATENATE([2]Общая!G194," ",[2]Общая!H194," ",[2]Общая!I194," 
", [2]Общая!K194," ",[2]Общая!L194)</f>
        <v>Новиков Никита Дмитриевич 
Главный энергетик 9 месяцев</v>
      </c>
      <c r="E205" s="7" t="str">
        <f>[2]Общая!M194</f>
        <v>внеочередная</v>
      </c>
      <c r="F205" s="7" t="str">
        <f>[2]Общая!R194</f>
        <v>V до и выше 1000 В</v>
      </c>
      <c r="G205" s="7" t="str">
        <f>[2]Общая!N194</f>
        <v>административно-технический персонал с правом испытания оборудования повышенным напряжением</v>
      </c>
      <c r="H205" s="15" t="str">
        <f>[2]Общая!S194</f>
        <v>ПТЭЭСиС</v>
      </c>
      <c r="I205" s="8">
        <f>[2]Общая!V194</f>
        <v>0.60416666666666696</v>
      </c>
    </row>
    <row r="206" spans="2:9" s="3" customFormat="1" ht="100.5" customHeight="1" x14ac:dyDescent="0.25">
      <c r="B206" s="2">
        <v>192</v>
      </c>
      <c r="C206" s="5" t="str">
        <f>[2]Общая!E195</f>
        <v>АО " ТД Экспокабель"</v>
      </c>
      <c r="D206" s="6" t="str">
        <f>CONCATENATE([2]Общая!G195," ",[2]Общая!H195," ",[2]Общая!I195," 
", [2]Общая!K195," ",[2]Общая!L195)</f>
        <v>Черненький Алексей Михайлович 
Заместитель главного энергетика 9 месяцев</v>
      </c>
      <c r="E206" s="7" t="str">
        <f>[2]Общая!M195</f>
        <v>внеочередная</v>
      </c>
      <c r="F206" s="7" t="str">
        <f>[2]Общая!R195</f>
        <v>V до и выше 1000 В</v>
      </c>
      <c r="G206" s="7" t="str">
        <f>[2]Общая!N195</f>
        <v>административно-технический персонал с правом испытания оборудования повышенным напряжением</v>
      </c>
      <c r="H206" s="15" t="str">
        <f>[2]Общая!S195</f>
        <v>ПТЭЭСиС</v>
      </c>
      <c r="I206" s="8">
        <f>[2]Общая!V195</f>
        <v>0.60416666666666696</v>
      </c>
    </row>
    <row r="207" spans="2:9" s="3" customFormat="1" ht="100.5" customHeight="1" x14ac:dyDescent="0.25">
      <c r="B207" s="1"/>
      <c r="C207" s="1"/>
      <c r="D207" s="11" t="s">
        <v>19</v>
      </c>
      <c r="E207" s="10"/>
      <c r="F207" s="10"/>
      <c r="G207" s="10"/>
      <c r="H207" s="1"/>
      <c r="I207" s="1"/>
    </row>
    <row r="208" spans="2:9" s="3" customFormat="1" ht="100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00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0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100.5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0.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80.099999999999994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80.099999999999994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104.1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8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80.099999999999994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80.099999999999994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80.099999999999994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7"/>
  <dataValidations count="1">
    <dataValidation type="list" allowBlank="1" showInputMessage="1" showErrorMessage="1" sqref="F18:F21 F24:F25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2025-03-26T13:19:55Z</dcterms:modified>
</cp:coreProperties>
</file>